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ธุรการ รร_ตกเบิก" sheetId="1" r:id="rId1"/>
  </sheets>
  <definedNames>
    <definedName name="_xlnm._FilterDatabase" localSheetId="0" hidden="1">'ธุรการ รร_ตกเบิก'!$A$5:$J$70</definedName>
    <definedName name="_xlnm.Print_Titles" localSheetId="0">'ธุรการ รร_ตกเบิก'!$1:$4</definedName>
  </definedNames>
  <calcPr calcId="124519"/>
</workbook>
</file>

<file path=xl/calcChain.xml><?xml version="1.0" encoding="utf-8"?>
<calcChain xmlns="http://schemas.openxmlformats.org/spreadsheetml/2006/main">
  <c r="I70" i="1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<sst xmlns="http://schemas.openxmlformats.org/spreadsheetml/2006/main" count="211" uniqueCount="153">
  <si>
    <t>บัญชีจัดสรรการจ้างบุคลากรปฏิบัติงานธุรการโรงเรียน ตามโครงการคืนครูให้นักเรียน  ปีงบประมาณ 2556  (รายละเอียดตกเบิกเงินค่าจ้าง)</t>
  </si>
  <si>
    <t>สำนักงานเขตพื้นที่การศึกษาประถมศึกษาพัทลุง  เขต  2</t>
  </si>
  <si>
    <t>ลำดับ</t>
  </si>
  <si>
    <t>ชื่อ - สกุล</t>
  </si>
  <si>
    <t>โรงเรียน.................................</t>
  </si>
  <si>
    <t>อัตราค่าจ้าง</t>
  </si>
  <si>
    <t>ตกเบิก</t>
  </si>
  <si>
    <t>ระยะเวลาจ้าง</t>
  </si>
  <si>
    <t>ปฏิบัติงานจริง</t>
  </si>
  <si>
    <t>จำนวนเงินที่ได้รับ</t>
  </si>
  <si>
    <t>หมายเหตุ</t>
  </si>
  <si>
    <t>ที่</t>
  </si>
  <si>
    <t>ตำบล.........อำเภอ...................</t>
  </si>
  <si>
    <t>วัน</t>
  </si>
  <si>
    <t>เดือน</t>
  </si>
  <si>
    <t>สำนักงานเขตพื้นที่การศึกษาประถมศึกษาพัทลุง เขต 2  สั่งจ้าง</t>
  </si>
  <si>
    <t>นายเฉลิมพร  หัสนันท์</t>
  </si>
  <si>
    <t>กลุ่ม  1  โรงเรียนวัดสะทัง/บ้านแหลมดิน/บ้านคลองขุด/วัดควนโก</t>
  </si>
  <si>
    <t xml:space="preserve"> 1 ต.ค. 55 - 30 ก.ย. 56</t>
  </si>
  <si>
    <t>นายสุรชัย  หมัดหลี</t>
  </si>
  <si>
    <t>กลุ่ม  2  โรงเรียนวัดควนสามโพธิ์/วัดท่านางพรหม/บ้านท่านางพรหม/บ้านโคกม่วง</t>
  </si>
  <si>
    <t>น.ส.เสาวณีย์  เพ็งแก้ว</t>
  </si>
  <si>
    <t>กลุ่ม  3  โรงเรียนวัดโพธิยาราม/บ้านไสนายขัน/บ้านนาหยา</t>
  </si>
  <si>
    <t>นายรวิโรจน์  สุระคำแหง</t>
  </si>
  <si>
    <t>กลุ่ม 4   โรงเรียนบ้านเกาะโคบ/บ้านท่าวา/บ้านปากบางนาคราช/บ้านเกาะเสือ</t>
  </si>
  <si>
    <t>นางโสภาวัลย์  รักชูชื่น</t>
  </si>
  <si>
    <t>กลุ่ม 5  โรงเรียนวัดโรจนาราม/วัดควนนางพิมพ์/บ้านแหลม/วัดพระเกิด</t>
  </si>
  <si>
    <t xml:space="preserve"> 1 เม.ย. 56-30 ก.ย. 56</t>
  </si>
  <si>
    <t>น.ส.จุฑามาศ  มูลปัญญา</t>
  </si>
  <si>
    <t xml:space="preserve">กลุ่ม 6  โรงเรียนวัดปลักปอม/บ้านทุ่งหนองสิบบาท/วัดปัณณาราม </t>
  </si>
  <si>
    <t>น.ส.สุนันทา  สาเล็ม</t>
  </si>
  <si>
    <t>กลุ่ม 7  โรงเรียนบ้านเกาะหมาก/บ้านท่าเนียน/วัดสุภาษิตาราม</t>
  </si>
  <si>
    <t xml:space="preserve"> 1 ต.ค. 55 - 31 ก.ค. 56</t>
  </si>
  <si>
    <t>นายวีธัช  แก้วกล</t>
  </si>
  <si>
    <t xml:space="preserve">  10 ก.ย. 56 - 30 ก.ย. 56</t>
  </si>
  <si>
    <t>น.ส.ศิริขวัญ  สัมมาสุข</t>
  </si>
  <si>
    <t>กลุ่ม 8  โรงเรียนวัดสังฆวราราม/วัดโตนด/วัดนาหม่อม/วัดนาปะขอ</t>
  </si>
  <si>
    <t>ลาคลอด 90 วัน ตั้งแต่ 19 ก.ค.-16 ต.ค. 56</t>
  </si>
  <si>
    <t>นายเอกพัฒน์  บุญปลอด</t>
  </si>
  <si>
    <t>กลุ่ม 9  โรงเรียนวัดหานโพธิ์/วัดชุมประดิษฐ์</t>
  </si>
  <si>
    <t>น.ส.รสสุคนธ์  อักษรชู</t>
  </si>
  <si>
    <t>กลุ่ม 11  โรงเรียนวัดแตระ/วัดแหลมจองถนน</t>
  </si>
  <si>
    <t>น.ส.ศศิชา จีนเมือง</t>
  </si>
  <si>
    <t>กลุ่ม 12 โรงเรียนบ้านควนโคกยา/บ้านเทพราช</t>
  </si>
  <si>
    <t>น.ส.ปัทมา  แก้วพูล</t>
  </si>
  <si>
    <t>กลุ่ม 13 โรงเรียนวัดหัวเขาชัยสน/บ้านลานช้างมิตรภาพที่ 45</t>
  </si>
  <si>
    <t>น.ส.กฤติกา  อำไพฤทธิ์</t>
  </si>
  <si>
    <t>กลุ่ม 14 โรงเรียนบ้านเกาะทองสม/วัดท่าควาย</t>
  </si>
  <si>
    <t>น.ส.จรินญา  ชูสุวรรณ์</t>
  </si>
  <si>
    <t>กลุ่ม 15 โรงเรียนอนุบาลเขาชัยสน/บ้านท่าลาด</t>
  </si>
  <si>
    <t>น.ส.ศรัญญา  เยาว์นุ่น</t>
  </si>
  <si>
    <t>กลุ่ม 16  โรงเรียนบ้านควนหมอทอง/บ้านควนยวน</t>
  </si>
  <si>
    <t>นางสาร์หลีย๊ะ  สุระกำแหง</t>
  </si>
  <si>
    <t>กลุ่ม 17  โรงเรียนบ้านช่องฟืน/วัดบ้านแหลมกรวด</t>
  </si>
  <si>
    <t>นายดลหร่อหนิง  หมัดโส๊ะ</t>
  </si>
  <si>
    <t>กลุ่ม 18  โรงเรียนบ้านเกาะนางคำเหนือ/วัดแหลมดินสอ</t>
  </si>
  <si>
    <t>น.ส.อารีรัตน์  สุวรรณกิจ</t>
  </si>
  <si>
    <t>กลุ่ม 19  โรงเรียนสำนักสงฆ์ห้วยเรือ/บ้านควนนกหว้า</t>
  </si>
  <si>
    <t>น.ส.ฟารีด้า  หมัดโส๊ะ</t>
  </si>
  <si>
    <t>กลุ่ม 20  โรงเรียนวัดบางขวน/บ้านบางมวง</t>
  </si>
  <si>
    <t>น.ส.มะดินี  หมัดหมัน</t>
  </si>
  <si>
    <t>กลุ่ม 21  โรงเรียนปากพะยูน/บ้านโพธิ์</t>
  </si>
  <si>
    <t xml:space="preserve"> 1 ต.ค. 55 - 30 เม.ย. 56</t>
  </si>
  <si>
    <t>น.ส.สาลาม๊ะ  บิลยะแม</t>
  </si>
  <si>
    <t xml:space="preserve"> 14 พ.ค. 55 - 30 ก.ย. 56</t>
  </si>
  <si>
    <t>นางธนพรรณ  มากมณี</t>
  </si>
  <si>
    <t>กลุ่ม 22  โรงเรียนบ้านดอนประดู่/วัดหัวควน</t>
  </si>
  <si>
    <t>น.ส.สาวิตรี  สงแทน</t>
  </si>
  <si>
    <t>กลุ่ม 23  โรงเรียนบ้านทะเลเหมียง/วัดไทรพอน</t>
  </si>
  <si>
    <t>น.ส.กานดา  ชูสุวรรณ</t>
  </si>
  <si>
    <t>กลุ่ม 25  โรงเรียนบ้านม่วงทวน/วัดฝาละมี</t>
  </si>
  <si>
    <t>น.ส.ขนิตฐา  จันทเขตร</t>
  </si>
  <si>
    <t>กลุ่ม 26  โรงเรียนวัดควนเผยอ/บ้านโคกทราย</t>
  </si>
  <si>
    <t>นางสาวจีรภา  ดำมาก</t>
  </si>
  <si>
    <t>3 มิ.ย. 56 - 30 ก.ย. 56</t>
  </si>
  <si>
    <t>นางฝาหรีด้า  สานุโดด</t>
  </si>
  <si>
    <t>กลุ่ม 28  โรงเรียนบ้านวังปริง/บ้านควนประกอบ</t>
  </si>
  <si>
    <t>น.ส.ซาริยะห์  ยาชะรัด</t>
  </si>
  <si>
    <t>กลุ่ม 30  โรงเรียนสามัคคีอนุสรณ์/บ้านพน</t>
  </si>
  <si>
    <t>น.ส.บินกิษ  นวลแย้ม</t>
  </si>
  <si>
    <t>กลุ่ม 31  โรงเรียนวัดพังกิ่ง/วัดควนขี้แรด</t>
  </si>
  <si>
    <t>นางอ่าสี่หยะ  พลหาญ</t>
  </si>
  <si>
    <t>กลุ่ม 32  โรงเรียนบ้านคู/บ้านป่าแก่</t>
  </si>
  <si>
    <t>นางซาฟีนะ  ออสันตินุตสกุล</t>
  </si>
  <si>
    <t>กลุ่ม 33  โรงเรียนบ้านต้นประดู่/บ้านทอนตรน</t>
  </si>
  <si>
    <t>น.ส.พรรณี  ชายเกตุ</t>
  </si>
  <si>
    <t>กลุ่ม 34  โรงเรียนบ้านพูด กรป.กลาง/บ้านนาทุ่งโพธิ์</t>
  </si>
  <si>
    <t>น.ส.สุลาลักษณ์  พุมนวล</t>
  </si>
  <si>
    <t>กลุ่ม 35  โรงเรียนอนุบาลกงหรา/วัดเขาวงก์</t>
  </si>
  <si>
    <t>น.ส.สุภาพร  ฤทธิ์หมุน</t>
  </si>
  <si>
    <t>กลุ่ม 37  โรงเรียนบ้านคลองใหญ่/วัดตะโหมด</t>
  </si>
  <si>
    <t>น.ส.ยามิหน๊ะ  โนดำ</t>
  </si>
  <si>
    <t>กลุ่ม 38  โรงเรียนบ้านด่านโลด/บ้านร่มโพธิ์ไทร</t>
  </si>
  <si>
    <t>น.ส.กาญจนา หนูวุ่น</t>
  </si>
  <si>
    <t>กลุ่ม 39  โรงเรียนบ้านควนอินนอโม/วัดโหล๊ะจันกระ</t>
  </si>
  <si>
    <t>นางรัตนาภรณ์  ชุมด้วน</t>
  </si>
  <si>
    <t>กลุ่ม 40  โรงเรียนบ้านท่าเชียด/บ้านพรุนายขาว</t>
  </si>
  <si>
    <t>นางชฏาพร รัตนพันธ์</t>
  </si>
  <si>
    <t>กลุ่ม 42  โรงเรียนวัดควนเคี่ยม/วัดท่าดินแดง</t>
  </si>
  <si>
    <t>น.ส.นิตยา หนูทอง</t>
  </si>
  <si>
    <t>กลุ่ม 43   โรงเรียนมิตรมวลชน 1/บ้านเหมืองตะกั่ว</t>
  </si>
  <si>
    <t>นางนิภาพร พันธ์มีศรี</t>
  </si>
  <si>
    <t>กลุ่ม 44   โรงเรียนบ้านทุ่งคลองควาย/บ้านยางขาคีม</t>
  </si>
  <si>
    <t>นายวิทวัธ  จันทโน</t>
  </si>
  <si>
    <t>กลุ่ม 45   โรงเรียนบ้านห้วยทรายมิตรภาพที่ 150/บ้านควนหินแท่น</t>
  </si>
  <si>
    <t>น.ส.เกตน์สิริ  ขวัญคง</t>
  </si>
  <si>
    <t>กลุ่ม 46   โรงเรียนวัดควนเพ็ง/บ้านควนแหวง</t>
  </si>
  <si>
    <t>น.ส.สุนันทา  กาญจนะ</t>
  </si>
  <si>
    <t>กลุ่ม 47   โรงเรียนวัดโคกตะเคียน/วัดพรุพ้อ</t>
  </si>
  <si>
    <t>น.ส.สุดา  ศรีอนันต์</t>
  </si>
  <si>
    <t>กลุ่ม 48   โรงเรียนบ้านน้ำตก/วัดป่าบอนต่ำ</t>
  </si>
  <si>
    <t>นายอดิศักดิ์  หวังอาลี</t>
  </si>
  <si>
    <t>กลุ่ม 50   โรงเรียนบ้านต้นสน/บ้านโคกสัก</t>
  </si>
  <si>
    <t>น.ส.จิตติมา  สุขสวัสดิ์</t>
  </si>
  <si>
    <t>กลุ่ม 51   โรงเรียนอนุบาลบางแก้ว/วัดลอน</t>
  </si>
  <si>
    <t>น.ส.เสาวภา  สุวรรณมณี</t>
  </si>
  <si>
    <t>กลุ่ม 52   โรงเรียนวัดรัตนวราราม/บ้านปากพล</t>
  </si>
  <si>
    <t xml:space="preserve"> 1 ต.ค. 55 - 7 ก.ค. 56</t>
  </si>
  <si>
    <t>น.ส.กัญญ์ณภัฏฐ์  สุขเลื่อง</t>
  </si>
  <si>
    <t xml:space="preserve"> 24 ก.ค. 55 - 30 ก.ย. 56</t>
  </si>
  <si>
    <t>โรงเรียนสั่งจ้าง</t>
  </si>
  <si>
    <t>นางสาวทักษอร  แก้ววิเศษ</t>
  </si>
  <si>
    <t>กลุ่ม 10  โรงเรียนไทยรัฐวิทยา 23</t>
  </si>
  <si>
    <t>นางสาวชนิดา  ศิริวัง</t>
  </si>
  <si>
    <t>กลุ่ม 24  โรงเรียนบ้านควนพระสาครินทร์</t>
  </si>
  <si>
    <t>นางติหม๊ะเหรียม  เวาะเยะ</t>
  </si>
  <si>
    <t>กลุ่ม 27  โรงเรียนบ้านเกาะนางคำ</t>
  </si>
  <si>
    <t>น.ส.ดาราวรรณ นะแหละ</t>
  </si>
  <si>
    <t>กลุ่ม 29  โรงเรียนบ้านหน้าวัง</t>
  </si>
  <si>
    <t>นายวัชรินทร์  รักพูนแก้ว</t>
  </si>
  <si>
    <t>กลุ่ม 36  โรงเรียนวัดหวัง</t>
  </si>
  <si>
    <t>น.ส.นิตยา  ชูทอง</t>
  </si>
  <si>
    <t>กลุ่ม 41  โรงเรียนบ้านหัวช้าง</t>
  </si>
  <si>
    <t>น.ส.ศิรัญญา  พรหมนวล</t>
  </si>
  <si>
    <t>กลุ่ม 49   โรงเรียนบ้านโหล๊ะหาร</t>
  </si>
  <si>
    <t>น.ส.สุวพิขญ์  จันทมัตตุการ</t>
  </si>
  <si>
    <t>กลุ่ม 54   โรงเรียนบ้านหารเทา</t>
  </si>
  <si>
    <t>น.ส.จุกะวรรณ  วีรดุลยฤทธิ์</t>
  </si>
  <si>
    <t>กลุ่ม 55   โรงเรียนอนุบาลปากพะยูน</t>
  </si>
  <si>
    <t xml:space="preserve"> 1 ต.ค. 55 - 7 ม.ค. 56</t>
  </si>
  <si>
    <t>นายรณชัย  เจริญวงค์</t>
  </si>
  <si>
    <t xml:space="preserve"> 1 มี.ค. 56 - 30 ก.ย. 56</t>
  </si>
  <si>
    <t>นายทิวากร  สัมมาสุข</t>
  </si>
  <si>
    <t>กลุ่ม 58  โรงเรียนบ้านแม่ขรี</t>
  </si>
  <si>
    <t>น.ส.อรอุมา  กล้าคง</t>
  </si>
  <si>
    <t>กลุ่ม 60  โรงเรียนบ้านทุ่งนารี</t>
  </si>
  <si>
    <t>น.ส.สุจิตรา  ทองขาว</t>
  </si>
  <si>
    <t>กลุ่ม 61  โรงเรียนบ้านหนองธง</t>
  </si>
  <si>
    <t>น.ส.ณาตยา  ราชพลสิทธิ์</t>
  </si>
  <si>
    <t>กลุ่ม 62  โรงเรียนอนุบาลป่าบอน</t>
  </si>
  <si>
    <t>นายเอกวิทย์  ทิพวารี</t>
  </si>
  <si>
    <t>กลุ่ม 64  โรงเรียนบ้านหาดไข่เต่า</t>
  </si>
  <si>
    <t>รายละเอียดการจ้างบุคลากรปฏิบัติงานแทนครูเพื่อทำหน้าที่ธุรการ(ครูธุรการ) จำนวน 14,364  อัตรา  ในปีงบประมาณปี 2555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</si>
</sst>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b/>
      <sz val="16"/>
      <name val="Angsana New"/>
      <family val="1"/>
    </font>
    <font>
      <vertAlign val="superscript"/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187" fontId="2" fillId="0" borderId="0" xfId="1" applyNumberFormat="1" applyFont="1"/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3" fontId="2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3" fontId="2" fillId="0" borderId="5" xfId="0" applyNumberFormat="1" applyFont="1" applyBorder="1" applyAlignment="1">
      <alignment horizontal="center" vertical="center" shrinkToFit="1"/>
    </xf>
    <xf numFmtId="43" fontId="2" fillId="0" borderId="5" xfId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3" fontId="2" fillId="0" borderId="2" xfId="0" applyNumberFormat="1" applyFont="1" applyBorder="1" applyAlignment="1">
      <alignment horizontal="center" shrinkToFit="1"/>
    </xf>
    <xf numFmtId="43" fontId="2" fillId="0" borderId="2" xfId="1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shrinkToFit="1"/>
    </xf>
    <xf numFmtId="3" fontId="2" fillId="0" borderId="6" xfId="0" applyNumberFormat="1" applyFont="1" applyBorder="1" applyAlignment="1">
      <alignment horizontal="center" shrinkToFit="1"/>
    </xf>
    <xf numFmtId="43" fontId="2" fillId="0" borderId="6" xfId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horizontal="left" shrinkToFit="1"/>
    </xf>
    <xf numFmtId="0" fontId="2" fillId="0" borderId="7" xfId="0" applyFont="1" applyBorder="1" applyAlignment="1">
      <alignment shrinkToFit="1"/>
    </xf>
    <xf numFmtId="3" fontId="2" fillId="0" borderId="7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left" shrinkToFit="1"/>
    </xf>
    <xf numFmtId="0" fontId="4" fillId="0" borderId="0" xfId="0" applyFont="1" applyAlignment="1">
      <alignment horizontal="center" vertical="center"/>
    </xf>
    <xf numFmtId="3" fontId="2" fillId="0" borderId="8" xfId="0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9" xfId="0" applyFont="1" applyBorder="1" applyAlignment="1">
      <alignment shrinkToFit="1"/>
    </xf>
    <xf numFmtId="3" fontId="2" fillId="0" borderId="9" xfId="0" applyNumberFormat="1" applyFont="1" applyBorder="1" applyAlignment="1">
      <alignment horizontal="center" shrinkToFit="1"/>
    </xf>
    <xf numFmtId="43" fontId="2" fillId="0" borderId="0" xfId="1" applyFont="1" applyAlignme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3" fontId="2" fillId="0" borderId="0" xfId="0" applyNumberFormat="1" applyFont="1" applyAlignment="1">
      <alignment horizontal="center" shrinkToFit="1"/>
    </xf>
    <xf numFmtId="43" fontId="2" fillId="0" borderId="0" xfId="1" applyFont="1" applyAlignment="1">
      <alignment horizontal="center" shrinkToFit="1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tabSelected="1" view="pageBreakPreview" zoomScaleSheetLayoutView="100" workbookViewId="0">
      <selection activeCell="N8" sqref="N8"/>
    </sheetView>
  </sheetViews>
  <sheetFormatPr defaultRowHeight="23.25"/>
  <cols>
    <col min="1" max="1" width="4" style="38" customWidth="1"/>
    <col min="2" max="2" width="16.28515625" style="37" customWidth="1"/>
    <col min="3" max="3" width="41.85546875" style="37" customWidth="1"/>
    <col min="4" max="5" width="7.85546875" style="39" customWidth="1"/>
    <col min="6" max="6" width="15" style="39" customWidth="1"/>
    <col min="7" max="7" width="7.28515625" style="39" customWidth="1"/>
    <col min="8" max="8" width="7.7109375" style="39" customWidth="1"/>
    <col min="9" max="9" width="12.7109375" style="40" customWidth="1"/>
    <col min="10" max="10" width="27" style="39" customWidth="1"/>
    <col min="11" max="16384" width="9.140625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11"/>
      <c r="I3" s="12" t="s">
        <v>9</v>
      </c>
      <c r="J3" s="7" t="s">
        <v>10</v>
      </c>
    </row>
    <row r="4" spans="1:10">
      <c r="A4" s="13" t="s">
        <v>11</v>
      </c>
      <c r="B4" s="14"/>
      <c r="C4" s="15" t="s">
        <v>12</v>
      </c>
      <c r="D4" s="16"/>
      <c r="E4" s="16"/>
      <c r="F4" s="14"/>
      <c r="G4" s="15" t="s">
        <v>13</v>
      </c>
      <c r="H4" s="15" t="s">
        <v>14</v>
      </c>
      <c r="I4" s="17"/>
      <c r="J4" s="14"/>
    </row>
    <row r="5" spans="1:10">
      <c r="A5" s="6"/>
      <c r="B5" s="18" t="s">
        <v>15</v>
      </c>
      <c r="C5" s="19"/>
      <c r="D5" s="20"/>
      <c r="E5" s="20"/>
      <c r="F5" s="20"/>
      <c r="G5" s="20"/>
      <c r="H5" s="20"/>
      <c r="I5" s="21"/>
      <c r="J5" s="20"/>
    </row>
    <row r="6" spans="1:10">
      <c r="A6" s="22">
        <v>1</v>
      </c>
      <c r="B6" s="23" t="s">
        <v>16</v>
      </c>
      <c r="C6" s="23" t="s">
        <v>17</v>
      </c>
      <c r="D6" s="24">
        <v>9140</v>
      </c>
      <c r="E6" s="24">
        <v>5860</v>
      </c>
      <c r="F6" s="24" t="s">
        <v>18</v>
      </c>
      <c r="G6" s="24"/>
      <c r="H6" s="24">
        <v>12</v>
      </c>
      <c r="I6" s="25">
        <f>(E6*G6/31)+(E6*H6)</f>
        <v>70320</v>
      </c>
      <c r="J6" s="24"/>
    </row>
    <row r="7" spans="1:10">
      <c r="A7" s="26">
        <v>2</v>
      </c>
      <c r="B7" s="27" t="s">
        <v>19</v>
      </c>
      <c r="C7" s="28" t="s">
        <v>20</v>
      </c>
      <c r="D7" s="29">
        <v>9140</v>
      </c>
      <c r="E7" s="24">
        <v>5860</v>
      </c>
      <c r="F7" s="29" t="s">
        <v>18</v>
      </c>
      <c r="G7" s="29"/>
      <c r="H7" s="24">
        <v>12</v>
      </c>
      <c r="I7" s="25">
        <f t="shared" ref="I7:I70" si="0">(E7*G7/31)+(E7*H7)</f>
        <v>70320</v>
      </c>
      <c r="J7" s="29"/>
    </row>
    <row r="8" spans="1:10">
      <c r="A8" s="26">
        <v>3</v>
      </c>
      <c r="B8" s="28" t="s">
        <v>21</v>
      </c>
      <c r="C8" s="28" t="s">
        <v>22</v>
      </c>
      <c r="D8" s="29">
        <v>9140</v>
      </c>
      <c r="E8" s="24">
        <v>5860</v>
      </c>
      <c r="F8" s="29" t="s">
        <v>18</v>
      </c>
      <c r="G8" s="29"/>
      <c r="H8" s="24">
        <v>12</v>
      </c>
      <c r="I8" s="25">
        <f t="shared" si="0"/>
        <v>70320</v>
      </c>
      <c r="J8" s="29"/>
    </row>
    <row r="9" spans="1:10">
      <c r="A9" s="26">
        <v>4</v>
      </c>
      <c r="B9" s="28" t="s">
        <v>23</v>
      </c>
      <c r="C9" s="28" t="s">
        <v>24</v>
      </c>
      <c r="D9" s="29">
        <v>9140</v>
      </c>
      <c r="E9" s="24">
        <v>5860</v>
      </c>
      <c r="F9" s="29" t="s">
        <v>18</v>
      </c>
      <c r="G9" s="29"/>
      <c r="H9" s="24">
        <v>12</v>
      </c>
      <c r="I9" s="25">
        <f t="shared" si="0"/>
        <v>70320</v>
      </c>
      <c r="J9" s="29"/>
    </row>
    <row r="10" spans="1:10">
      <c r="A10" s="26">
        <v>5</v>
      </c>
      <c r="B10" s="28" t="s">
        <v>25</v>
      </c>
      <c r="C10" s="28" t="s">
        <v>26</v>
      </c>
      <c r="D10" s="29">
        <v>9140</v>
      </c>
      <c r="E10" s="24">
        <v>5860</v>
      </c>
      <c r="F10" s="29" t="s">
        <v>27</v>
      </c>
      <c r="G10" s="29"/>
      <c r="H10" s="24">
        <v>6</v>
      </c>
      <c r="I10" s="25">
        <f t="shared" si="0"/>
        <v>35160</v>
      </c>
      <c r="J10" s="29"/>
    </row>
    <row r="11" spans="1:10" s="4" customFormat="1">
      <c r="A11" s="26">
        <v>6</v>
      </c>
      <c r="B11" s="28" t="s">
        <v>28</v>
      </c>
      <c r="C11" s="28" t="s">
        <v>29</v>
      </c>
      <c r="D11" s="29">
        <v>9140</v>
      </c>
      <c r="E11" s="24">
        <v>5860</v>
      </c>
      <c r="F11" s="29" t="s">
        <v>18</v>
      </c>
      <c r="G11" s="29"/>
      <c r="H11" s="24">
        <v>12</v>
      </c>
      <c r="I11" s="25">
        <f t="shared" si="0"/>
        <v>70320</v>
      </c>
      <c r="J11" s="29"/>
    </row>
    <row r="12" spans="1:10" s="4" customFormat="1">
      <c r="A12" s="26"/>
      <c r="B12" s="28" t="s">
        <v>30</v>
      </c>
      <c r="C12" s="28" t="s">
        <v>31</v>
      </c>
      <c r="D12" s="29">
        <v>9140</v>
      </c>
      <c r="E12" s="24">
        <v>5860</v>
      </c>
      <c r="F12" s="29" t="s">
        <v>32</v>
      </c>
      <c r="G12" s="29"/>
      <c r="H12" s="24">
        <v>10</v>
      </c>
      <c r="I12" s="25">
        <f t="shared" si="0"/>
        <v>58600</v>
      </c>
      <c r="J12" s="29"/>
    </row>
    <row r="13" spans="1:10" s="4" customFormat="1">
      <c r="A13" s="26">
        <v>7</v>
      </c>
      <c r="B13" s="28" t="s">
        <v>33</v>
      </c>
      <c r="C13" s="28" t="s">
        <v>31</v>
      </c>
      <c r="D13" s="29">
        <v>9140</v>
      </c>
      <c r="E13" s="24">
        <v>5860</v>
      </c>
      <c r="F13" s="29" t="s">
        <v>34</v>
      </c>
      <c r="G13" s="29">
        <v>20</v>
      </c>
      <c r="H13" s="24"/>
      <c r="I13" s="25">
        <f>(E13*G13/30)+(E13*H13)</f>
        <v>3906.6666666666665</v>
      </c>
      <c r="J13" s="29"/>
    </row>
    <row r="14" spans="1:10" s="4" customFormat="1">
      <c r="A14" s="26">
        <v>8</v>
      </c>
      <c r="B14" s="28" t="s">
        <v>35</v>
      </c>
      <c r="C14" s="28" t="s">
        <v>36</v>
      </c>
      <c r="D14" s="29">
        <v>9140</v>
      </c>
      <c r="E14" s="24">
        <v>5860</v>
      </c>
      <c r="F14" s="29" t="s">
        <v>18</v>
      </c>
      <c r="G14" s="29"/>
      <c r="H14" s="24">
        <v>12</v>
      </c>
      <c r="I14" s="25">
        <f t="shared" si="0"/>
        <v>70320</v>
      </c>
      <c r="J14" s="29" t="s">
        <v>37</v>
      </c>
    </row>
    <row r="15" spans="1:10" s="4" customFormat="1">
      <c r="A15" s="26">
        <v>9</v>
      </c>
      <c r="B15" s="28" t="s">
        <v>38</v>
      </c>
      <c r="C15" s="28" t="s">
        <v>39</v>
      </c>
      <c r="D15" s="29">
        <v>9140</v>
      </c>
      <c r="E15" s="24">
        <v>5860</v>
      </c>
      <c r="F15" s="29" t="s">
        <v>18</v>
      </c>
      <c r="G15" s="29"/>
      <c r="H15" s="24">
        <v>12</v>
      </c>
      <c r="I15" s="25">
        <f t="shared" si="0"/>
        <v>70320</v>
      </c>
      <c r="J15" s="29"/>
    </row>
    <row r="16" spans="1:10" s="4" customFormat="1">
      <c r="A16" s="26">
        <v>10</v>
      </c>
      <c r="B16" s="28" t="s">
        <v>40</v>
      </c>
      <c r="C16" s="28" t="s">
        <v>41</v>
      </c>
      <c r="D16" s="29">
        <v>9140</v>
      </c>
      <c r="E16" s="24">
        <v>5860</v>
      </c>
      <c r="F16" s="29" t="s">
        <v>18</v>
      </c>
      <c r="G16" s="29"/>
      <c r="H16" s="24">
        <v>12</v>
      </c>
      <c r="I16" s="25">
        <f t="shared" si="0"/>
        <v>70320</v>
      </c>
      <c r="J16" s="29"/>
    </row>
    <row r="17" spans="1:10" s="4" customFormat="1">
      <c r="A17" s="26">
        <v>11</v>
      </c>
      <c r="B17" s="28" t="s">
        <v>42</v>
      </c>
      <c r="C17" s="28" t="s">
        <v>43</v>
      </c>
      <c r="D17" s="29">
        <v>9140</v>
      </c>
      <c r="E17" s="24">
        <v>5860</v>
      </c>
      <c r="F17" s="29" t="s">
        <v>18</v>
      </c>
      <c r="G17" s="29"/>
      <c r="H17" s="24">
        <v>12</v>
      </c>
      <c r="I17" s="25">
        <f t="shared" si="0"/>
        <v>70320</v>
      </c>
      <c r="J17" s="29"/>
    </row>
    <row r="18" spans="1:10">
      <c r="A18" s="26">
        <v>12</v>
      </c>
      <c r="B18" s="28" t="s">
        <v>44</v>
      </c>
      <c r="C18" s="28" t="s">
        <v>45</v>
      </c>
      <c r="D18" s="29">
        <v>9140</v>
      </c>
      <c r="E18" s="24">
        <v>5860</v>
      </c>
      <c r="F18" s="29" t="s">
        <v>18</v>
      </c>
      <c r="G18" s="29"/>
      <c r="H18" s="24">
        <v>12</v>
      </c>
      <c r="I18" s="25">
        <f t="shared" si="0"/>
        <v>70320</v>
      </c>
      <c r="J18" s="29"/>
    </row>
    <row r="19" spans="1:10">
      <c r="A19" s="26">
        <v>13</v>
      </c>
      <c r="B19" s="28" t="s">
        <v>46</v>
      </c>
      <c r="C19" s="28" t="s">
        <v>47</v>
      </c>
      <c r="D19" s="29">
        <v>9140</v>
      </c>
      <c r="E19" s="24">
        <v>5860</v>
      </c>
      <c r="F19" s="29" t="s">
        <v>27</v>
      </c>
      <c r="G19" s="29"/>
      <c r="H19" s="24">
        <v>6</v>
      </c>
      <c r="I19" s="25">
        <f t="shared" si="0"/>
        <v>35160</v>
      </c>
      <c r="J19" s="29"/>
    </row>
    <row r="20" spans="1:10">
      <c r="A20" s="26">
        <v>14</v>
      </c>
      <c r="B20" s="27" t="s">
        <v>48</v>
      </c>
      <c r="C20" s="28" t="s">
        <v>49</v>
      </c>
      <c r="D20" s="29">
        <v>9140</v>
      </c>
      <c r="E20" s="24">
        <v>5860</v>
      </c>
      <c r="F20" s="29" t="s">
        <v>18</v>
      </c>
      <c r="G20" s="29"/>
      <c r="H20" s="24">
        <v>12</v>
      </c>
      <c r="I20" s="25">
        <f t="shared" si="0"/>
        <v>70320</v>
      </c>
      <c r="J20" s="29"/>
    </row>
    <row r="21" spans="1:10">
      <c r="A21" s="26">
        <v>15</v>
      </c>
      <c r="B21" s="28" t="s">
        <v>50</v>
      </c>
      <c r="C21" s="28" t="s">
        <v>51</v>
      </c>
      <c r="D21" s="29">
        <v>9140</v>
      </c>
      <c r="E21" s="24">
        <v>5860</v>
      </c>
      <c r="F21" s="29" t="s">
        <v>18</v>
      </c>
      <c r="G21" s="29"/>
      <c r="H21" s="24">
        <v>12</v>
      </c>
      <c r="I21" s="25">
        <f t="shared" si="0"/>
        <v>70320</v>
      </c>
      <c r="J21" s="29"/>
    </row>
    <row r="22" spans="1:10">
      <c r="A22" s="26">
        <v>16</v>
      </c>
      <c r="B22" s="28" t="s">
        <v>52</v>
      </c>
      <c r="C22" s="28" t="s">
        <v>53</v>
      </c>
      <c r="D22" s="29">
        <v>9140</v>
      </c>
      <c r="E22" s="24">
        <v>5860</v>
      </c>
      <c r="F22" s="29" t="s">
        <v>27</v>
      </c>
      <c r="G22" s="29"/>
      <c r="H22" s="24">
        <v>6</v>
      </c>
      <c r="I22" s="25">
        <f t="shared" si="0"/>
        <v>35160</v>
      </c>
      <c r="J22" s="29"/>
    </row>
    <row r="23" spans="1:10">
      <c r="A23" s="26">
        <v>17</v>
      </c>
      <c r="B23" s="28" t="s">
        <v>54</v>
      </c>
      <c r="C23" s="28" t="s">
        <v>55</v>
      </c>
      <c r="D23" s="29">
        <v>9140</v>
      </c>
      <c r="E23" s="24">
        <v>5860</v>
      </c>
      <c r="F23" s="29" t="s">
        <v>18</v>
      </c>
      <c r="G23" s="29"/>
      <c r="H23" s="24">
        <v>12</v>
      </c>
      <c r="I23" s="25">
        <f t="shared" si="0"/>
        <v>70320</v>
      </c>
      <c r="J23" s="29"/>
    </row>
    <row r="24" spans="1:10">
      <c r="A24" s="26">
        <v>18</v>
      </c>
      <c r="B24" s="28" t="s">
        <v>56</v>
      </c>
      <c r="C24" s="28" t="s">
        <v>57</v>
      </c>
      <c r="D24" s="29">
        <v>9140</v>
      </c>
      <c r="E24" s="24">
        <v>5860</v>
      </c>
      <c r="F24" s="29" t="s">
        <v>18</v>
      </c>
      <c r="G24" s="29"/>
      <c r="H24" s="24">
        <v>12</v>
      </c>
      <c r="I24" s="25">
        <f t="shared" si="0"/>
        <v>70320</v>
      </c>
      <c r="J24" s="29"/>
    </row>
    <row r="25" spans="1:10">
      <c r="A25" s="26">
        <v>19</v>
      </c>
      <c r="B25" s="28" t="s">
        <v>58</v>
      </c>
      <c r="C25" s="28" t="s">
        <v>59</v>
      </c>
      <c r="D25" s="29">
        <v>9140</v>
      </c>
      <c r="E25" s="24">
        <v>5860</v>
      </c>
      <c r="F25" s="29" t="s">
        <v>18</v>
      </c>
      <c r="G25" s="29"/>
      <c r="H25" s="24">
        <v>12</v>
      </c>
      <c r="I25" s="25">
        <f t="shared" si="0"/>
        <v>70320</v>
      </c>
      <c r="J25" s="29"/>
    </row>
    <row r="26" spans="1:10">
      <c r="A26" s="26"/>
      <c r="B26" s="28" t="s">
        <v>60</v>
      </c>
      <c r="C26" s="28" t="s">
        <v>61</v>
      </c>
      <c r="D26" s="29">
        <v>9140</v>
      </c>
      <c r="E26" s="24">
        <v>5860</v>
      </c>
      <c r="F26" s="29" t="s">
        <v>62</v>
      </c>
      <c r="G26" s="29"/>
      <c r="H26" s="24">
        <v>7</v>
      </c>
      <c r="I26" s="25">
        <f t="shared" si="0"/>
        <v>41020</v>
      </c>
      <c r="J26" s="29"/>
    </row>
    <row r="27" spans="1:10">
      <c r="A27" s="26">
        <v>20</v>
      </c>
      <c r="B27" s="28" t="s">
        <v>63</v>
      </c>
      <c r="C27" s="28" t="s">
        <v>61</v>
      </c>
      <c r="D27" s="29">
        <v>9140</v>
      </c>
      <c r="E27" s="24">
        <v>5860</v>
      </c>
      <c r="F27" s="29" t="s">
        <v>64</v>
      </c>
      <c r="G27" s="29">
        <v>17</v>
      </c>
      <c r="H27" s="24">
        <v>4</v>
      </c>
      <c r="I27" s="25">
        <f t="shared" si="0"/>
        <v>26653.548387096773</v>
      </c>
      <c r="J27" s="29"/>
    </row>
    <row r="28" spans="1:10">
      <c r="A28" s="26">
        <v>21</v>
      </c>
      <c r="B28" s="28" t="s">
        <v>65</v>
      </c>
      <c r="C28" s="28" t="s">
        <v>66</v>
      </c>
      <c r="D28" s="29">
        <v>9140</v>
      </c>
      <c r="E28" s="24">
        <v>5860</v>
      </c>
      <c r="F28" s="29" t="s">
        <v>18</v>
      </c>
      <c r="G28" s="29"/>
      <c r="H28" s="24">
        <v>12</v>
      </c>
      <c r="I28" s="25">
        <f t="shared" si="0"/>
        <v>70320</v>
      </c>
      <c r="J28" s="29"/>
    </row>
    <row r="29" spans="1:10">
      <c r="A29" s="26">
        <v>22</v>
      </c>
      <c r="B29" s="28" t="s">
        <v>67</v>
      </c>
      <c r="C29" s="28" t="s">
        <v>68</v>
      </c>
      <c r="D29" s="29">
        <v>9140</v>
      </c>
      <c r="E29" s="24">
        <v>5860</v>
      </c>
      <c r="F29" s="29" t="s">
        <v>18</v>
      </c>
      <c r="G29" s="29"/>
      <c r="H29" s="24">
        <v>12</v>
      </c>
      <c r="I29" s="25">
        <f t="shared" si="0"/>
        <v>70320</v>
      </c>
      <c r="J29" s="29"/>
    </row>
    <row r="30" spans="1:10">
      <c r="A30" s="26">
        <v>23</v>
      </c>
      <c r="B30" s="28" t="s">
        <v>69</v>
      </c>
      <c r="C30" s="28" t="s">
        <v>70</v>
      </c>
      <c r="D30" s="29">
        <v>9140</v>
      </c>
      <c r="E30" s="24">
        <v>5860</v>
      </c>
      <c r="F30" s="29" t="s">
        <v>27</v>
      </c>
      <c r="G30" s="29"/>
      <c r="H30" s="24">
        <v>6</v>
      </c>
      <c r="I30" s="25">
        <f t="shared" si="0"/>
        <v>35160</v>
      </c>
      <c r="J30" s="29"/>
    </row>
    <row r="31" spans="1:10">
      <c r="A31" s="26"/>
      <c r="B31" s="28" t="s">
        <v>71</v>
      </c>
      <c r="C31" s="28" t="s">
        <v>72</v>
      </c>
      <c r="D31" s="29">
        <v>9140</v>
      </c>
      <c r="E31" s="24">
        <v>5860</v>
      </c>
      <c r="F31" s="29" t="s">
        <v>62</v>
      </c>
      <c r="G31" s="29"/>
      <c r="H31" s="24">
        <v>7</v>
      </c>
      <c r="I31" s="25">
        <f t="shared" si="0"/>
        <v>41020</v>
      </c>
      <c r="J31" s="29"/>
    </row>
    <row r="32" spans="1:10">
      <c r="A32" s="26">
        <v>24</v>
      </c>
      <c r="B32" s="28" t="s">
        <v>73</v>
      </c>
      <c r="C32" s="28" t="s">
        <v>72</v>
      </c>
      <c r="D32" s="29">
        <v>9140</v>
      </c>
      <c r="E32" s="24">
        <v>5860</v>
      </c>
      <c r="F32" s="29" t="s">
        <v>74</v>
      </c>
      <c r="G32" s="29">
        <v>27</v>
      </c>
      <c r="H32" s="24">
        <v>3</v>
      </c>
      <c r="I32" s="25">
        <f>(E32*G32/30)+(E32*H32)</f>
        <v>22854</v>
      </c>
      <c r="J32" s="29"/>
    </row>
    <row r="33" spans="1:10">
      <c r="A33" s="26">
        <v>25</v>
      </c>
      <c r="B33" s="27" t="s">
        <v>75</v>
      </c>
      <c r="C33" s="28" t="s">
        <v>76</v>
      </c>
      <c r="D33" s="29">
        <v>9140</v>
      </c>
      <c r="E33" s="24">
        <v>5860</v>
      </c>
      <c r="F33" s="29" t="s">
        <v>18</v>
      </c>
      <c r="G33" s="29"/>
      <c r="H33" s="24">
        <v>12</v>
      </c>
      <c r="I33" s="25">
        <f t="shared" si="0"/>
        <v>70320</v>
      </c>
      <c r="J33" s="29"/>
    </row>
    <row r="34" spans="1:10">
      <c r="A34" s="26">
        <v>26</v>
      </c>
      <c r="B34" s="28" t="s">
        <v>77</v>
      </c>
      <c r="C34" s="28" t="s">
        <v>78</v>
      </c>
      <c r="D34" s="29">
        <v>9140</v>
      </c>
      <c r="E34" s="24">
        <v>5860</v>
      </c>
      <c r="F34" s="29" t="s">
        <v>18</v>
      </c>
      <c r="G34" s="29"/>
      <c r="H34" s="24">
        <v>12</v>
      </c>
      <c r="I34" s="25">
        <f t="shared" si="0"/>
        <v>70320</v>
      </c>
      <c r="J34" s="29"/>
    </row>
    <row r="35" spans="1:10">
      <c r="A35" s="26">
        <v>27</v>
      </c>
      <c r="B35" s="28" t="s">
        <v>79</v>
      </c>
      <c r="C35" s="28" t="s">
        <v>80</v>
      </c>
      <c r="D35" s="29">
        <v>9140</v>
      </c>
      <c r="E35" s="24">
        <v>5860</v>
      </c>
      <c r="F35" s="29" t="s">
        <v>27</v>
      </c>
      <c r="G35" s="29"/>
      <c r="H35" s="24">
        <v>6</v>
      </c>
      <c r="I35" s="25">
        <f t="shared" si="0"/>
        <v>35160</v>
      </c>
      <c r="J35" s="29"/>
    </row>
    <row r="36" spans="1:10">
      <c r="A36" s="26">
        <v>28</v>
      </c>
      <c r="B36" s="28" t="s">
        <v>81</v>
      </c>
      <c r="C36" s="28" t="s">
        <v>82</v>
      </c>
      <c r="D36" s="29">
        <v>9140</v>
      </c>
      <c r="E36" s="24">
        <v>5860</v>
      </c>
      <c r="F36" s="29" t="s">
        <v>18</v>
      </c>
      <c r="G36" s="29"/>
      <c r="H36" s="24">
        <v>12</v>
      </c>
      <c r="I36" s="25">
        <f t="shared" si="0"/>
        <v>70320</v>
      </c>
      <c r="J36" s="29"/>
    </row>
    <row r="37" spans="1:10">
      <c r="A37" s="26">
        <v>29</v>
      </c>
      <c r="B37" s="28" t="s">
        <v>83</v>
      </c>
      <c r="C37" s="28" t="s">
        <v>84</v>
      </c>
      <c r="D37" s="29">
        <v>9140</v>
      </c>
      <c r="E37" s="24">
        <v>5860</v>
      </c>
      <c r="F37" s="29" t="s">
        <v>18</v>
      </c>
      <c r="G37" s="29"/>
      <c r="H37" s="24">
        <v>12</v>
      </c>
      <c r="I37" s="25">
        <f t="shared" si="0"/>
        <v>70320</v>
      </c>
      <c r="J37" s="29"/>
    </row>
    <row r="38" spans="1:10">
      <c r="A38" s="26">
        <v>30</v>
      </c>
      <c r="B38" s="28" t="s">
        <v>85</v>
      </c>
      <c r="C38" s="28" t="s">
        <v>86</v>
      </c>
      <c r="D38" s="29">
        <v>9140</v>
      </c>
      <c r="E38" s="24">
        <v>5860</v>
      </c>
      <c r="F38" s="29" t="s">
        <v>18</v>
      </c>
      <c r="G38" s="29"/>
      <c r="H38" s="24">
        <v>12</v>
      </c>
      <c r="I38" s="25">
        <f t="shared" si="0"/>
        <v>70320</v>
      </c>
      <c r="J38" s="29"/>
    </row>
    <row r="39" spans="1:10">
      <c r="A39" s="26">
        <v>31</v>
      </c>
      <c r="B39" s="27" t="s">
        <v>87</v>
      </c>
      <c r="C39" s="28" t="s">
        <v>88</v>
      </c>
      <c r="D39" s="29">
        <v>9140</v>
      </c>
      <c r="E39" s="24">
        <v>5860</v>
      </c>
      <c r="F39" s="29" t="s">
        <v>18</v>
      </c>
      <c r="G39" s="29"/>
      <c r="H39" s="24">
        <v>12</v>
      </c>
      <c r="I39" s="25">
        <f t="shared" si="0"/>
        <v>70320</v>
      </c>
      <c r="J39" s="29"/>
    </row>
    <row r="40" spans="1:10">
      <c r="A40" s="26">
        <v>32</v>
      </c>
      <c r="B40" s="28" t="s">
        <v>89</v>
      </c>
      <c r="C40" s="28" t="s">
        <v>90</v>
      </c>
      <c r="D40" s="29">
        <v>9140</v>
      </c>
      <c r="E40" s="24">
        <v>5860</v>
      </c>
      <c r="F40" s="29" t="s">
        <v>18</v>
      </c>
      <c r="G40" s="29"/>
      <c r="H40" s="24">
        <v>12</v>
      </c>
      <c r="I40" s="25">
        <f t="shared" si="0"/>
        <v>70320</v>
      </c>
      <c r="J40" s="29"/>
    </row>
    <row r="41" spans="1:10">
      <c r="A41" s="26">
        <v>33</v>
      </c>
      <c r="B41" s="28" t="s">
        <v>91</v>
      </c>
      <c r="C41" s="28" t="s">
        <v>92</v>
      </c>
      <c r="D41" s="29">
        <v>9140</v>
      </c>
      <c r="E41" s="24">
        <v>5860</v>
      </c>
      <c r="F41" s="29" t="s">
        <v>18</v>
      </c>
      <c r="G41" s="29"/>
      <c r="H41" s="24">
        <v>12</v>
      </c>
      <c r="I41" s="25">
        <f t="shared" si="0"/>
        <v>70320</v>
      </c>
      <c r="J41" s="29"/>
    </row>
    <row r="42" spans="1:10">
      <c r="A42" s="26">
        <v>34</v>
      </c>
      <c r="B42" s="28" t="s">
        <v>93</v>
      </c>
      <c r="C42" s="28" t="s">
        <v>94</v>
      </c>
      <c r="D42" s="29">
        <v>9140</v>
      </c>
      <c r="E42" s="24">
        <v>5860</v>
      </c>
      <c r="F42" s="29" t="s">
        <v>18</v>
      </c>
      <c r="G42" s="29"/>
      <c r="H42" s="24">
        <v>12</v>
      </c>
      <c r="I42" s="25">
        <f t="shared" si="0"/>
        <v>70320</v>
      </c>
      <c r="J42" s="29"/>
    </row>
    <row r="43" spans="1:10">
      <c r="A43" s="26">
        <v>35</v>
      </c>
      <c r="B43" s="28" t="s">
        <v>95</v>
      </c>
      <c r="C43" s="28" t="s">
        <v>96</v>
      </c>
      <c r="D43" s="29">
        <v>9140</v>
      </c>
      <c r="E43" s="24">
        <v>5860</v>
      </c>
      <c r="F43" s="29" t="s">
        <v>18</v>
      </c>
      <c r="G43" s="29"/>
      <c r="H43" s="24">
        <v>12</v>
      </c>
      <c r="I43" s="25">
        <f t="shared" si="0"/>
        <v>70320</v>
      </c>
      <c r="J43" s="29"/>
    </row>
    <row r="44" spans="1:10">
      <c r="A44" s="26">
        <v>36</v>
      </c>
      <c r="B44" s="28" t="s">
        <v>97</v>
      </c>
      <c r="C44" s="28" t="s">
        <v>98</v>
      </c>
      <c r="D44" s="29">
        <v>9140</v>
      </c>
      <c r="E44" s="24">
        <v>5860</v>
      </c>
      <c r="F44" s="29" t="s">
        <v>18</v>
      </c>
      <c r="G44" s="29"/>
      <c r="H44" s="24">
        <v>12</v>
      </c>
      <c r="I44" s="25">
        <f t="shared" si="0"/>
        <v>70320</v>
      </c>
      <c r="J44" s="29"/>
    </row>
    <row r="45" spans="1:10">
      <c r="A45" s="26">
        <v>37</v>
      </c>
      <c r="B45" s="28" t="s">
        <v>99</v>
      </c>
      <c r="C45" s="28" t="s">
        <v>100</v>
      </c>
      <c r="D45" s="29">
        <v>9140</v>
      </c>
      <c r="E45" s="24">
        <v>5860</v>
      </c>
      <c r="F45" s="29" t="s">
        <v>18</v>
      </c>
      <c r="G45" s="29"/>
      <c r="H45" s="24">
        <v>12</v>
      </c>
      <c r="I45" s="25">
        <f t="shared" si="0"/>
        <v>70320</v>
      </c>
      <c r="J45" s="29"/>
    </row>
    <row r="46" spans="1:10">
      <c r="A46" s="26">
        <v>38</v>
      </c>
      <c r="B46" s="28" t="s">
        <v>101</v>
      </c>
      <c r="C46" s="28" t="s">
        <v>102</v>
      </c>
      <c r="D46" s="29">
        <v>9140</v>
      </c>
      <c r="E46" s="24">
        <v>5860</v>
      </c>
      <c r="F46" s="29" t="s">
        <v>18</v>
      </c>
      <c r="G46" s="29"/>
      <c r="H46" s="24">
        <v>12</v>
      </c>
      <c r="I46" s="25">
        <f t="shared" si="0"/>
        <v>70320</v>
      </c>
      <c r="J46" s="29"/>
    </row>
    <row r="47" spans="1:10">
      <c r="A47" s="26">
        <v>39</v>
      </c>
      <c r="B47" s="28" t="s">
        <v>103</v>
      </c>
      <c r="C47" s="28" t="s">
        <v>104</v>
      </c>
      <c r="D47" s="29">
        <v>9140</v>
      </c>
      <c r="E47" s="24">
        <v>5860</v>
      </c>
      <c r="F47" s="29" t="s">
        <v>18</v>
      </c>
      <c r="G47" s="29"/>
      <c r="H47" s="24">
        <v>12</v>
      </c>
      <c r="I47" s="25">
        <f t="shared" si="0"/>
        <v>70320</v>
      </c>
      <c r="J47" s="29"/>
    </row>
    <row r="48" spans="1:10">
      <c r="A48" s="26">
        <v>40</v>
      </c>
      <c r="B48" s="28" t="s">
        <v>105</v>
      </c>
      <c r="C48" s="28" t="s">
        <v>106</v>
      </c>
      <c r="D48" s="29">
        <v>9140</v>
      </c>
      <c r="E48" s="24">
        <v>5860</v>
      </c>
      <c r="F48" s="29" t="s">
        <v>18</v>
      </c>
      <c r="G48" s="29"/>
      <c r="H48" s="24">
        <v>12</v>
      </c>
      <c r="I48" s="25">
        <f t="shared" si="0"/>
        <v>70320</v>
      </c>
      <c r="J48" s="29"/>
    </row>
    <row r="49" spans="1:10">
      <c r="A49" s="26">
        <v>41</v>
      </c>
      <c r="B49" s="28" t="s">
        <v>107</v>
      </c>
      <c r="C49" s="28" t="s">
        <v>108</v>
      </c>
      <c r="D49" s="29">
        <v>9140</v>
      </c>
      <c r="E49" s="24">
        <v>5860</v>
      </c>
      <c r="F49" s="29" t="s">
        <v>18</v>
      </c>
      <c r="G49" s="29"/>
      <c r="H49" s="24">
        <v>12</v>
      </c>
      <c r="I49" s="25">
        <f t="shared" si="0"/>
        <v>70320</v>
      </c>
      <c r="J49" s="29"/>
    </row>
    <row r="50" spans="1:10">
      <c r="A50" s="26">
        <v>42</v>
      </c>
      <c r="B50" s="28" t="s">
        <v>109</v>
      </c>
      <c r="C50" s="28" t="s">
        <v>110</v>
      </c>
      <c r="D50" s="29">
        <v>9140</v>
      </c>
      <c r="E50" s="24">
        <v>5860</v>
      </c>
      <c r="F50" s="29" t="s">
        <v>18</v>
      </c>
      <c r="G50" s="29"/>
      <c r="H50" s="24">
        <v>12</v>
      </c>
      <c r="I50" s="25">
        <f t="shared" si="0"/>
        <v>70320</v>
      </c>
      <c r="J50" s="29"/>
    </row>
    <row r="51" spans="1:10">
      <c r="A51" s="26">
        <v>43</v>
      </c>
      <c r="B51" s="28" t="s">
        <v>111</v>
      </c>
      <c r="C51" s="28" t="s">
        <v>112</v>
      </c>
      <c r="D51" s="29">
        <v>9140</v>
      </c>
      <c r="E51" s="24">
        <v>5860</v>
      </c>
      <c r="F51" s="29" t="s">
        <v>18</v>
      </c>
      <c r="G51" s="29"/>
      <c r="H51" s="24">
        <v>12</v>
      </c>
      <c r="I51" s="25">
        <f t="shared" si="0"/>
        <v>70320</v>
      </c>
      <c r="J51" s="29"/>
    </row>
    <row r="52" spans="1:10">
      <c r="A52" s="26">
        <v>44</v>
      </c>
      <c r="B52" s="28" t="s">
        <v>113</v>
      </c>
      <c r="C52" s="28" t="s">
        <v>114</v>
      </c>
      <c r="D52" s="29">
        <v>9140</v>
      </c>
      <c r="E52" s="24">
        <v>5860</v>
      </c>
      <c r="F52" s="29" t="s">
        <v>27</v>
      </c>
      <c r="G52" s="29"/>
      <c r="H52" s="24">
        <v>6</v>
      </c>
      <c r="I52" s="25">
        <f t="shared" si="0"/>
        <v>35160</v>
      </c>
      <c r="J52" s="29"/>
    </row>
    <row r="53" spans="1:10">
      <c r="A53" s="26"/>
      <c r="B53" s="28" t="s">
        <v>115</v>
      </c>
      <c r="C53" s="28" t="s">
        <v>116</v>
      </c>
      <c r="D53" s="29">
        <v>9140</v>
      </c>
      <c r="E53" s="24">
        <v>5860</v>
      </c>
      <c r="F53" s="29" t="s">
        <v>117</v>
      </c>
      <c r="G53" s="29">
        <v>6</v>
      </c>
      <c r="H53" s="24">
        <v>9</v>
      </c>
      <c r="I53" s="25">
        <f t="shared" si="0"/>
        <v>53874.193548387098</v>
      </c>
      <c r="J53" s="29"/>
    </row>
    <row r="54" spans="1:10">
      <c r="A54" s="26">
        <v>45</v>
      </c>
      <c r="B54" s="28" t="s">
        <v>118</v>
      </c>
      <c r="C54" s="28" t="s">
        <v>116</v>
      </c>
      <c r="D54" s="29">
        <v>9140</v>
      </c>
      <c r="E54" s="24">
        <v>5860</v>
      </c>
      <c r="F54" s="29" t="s">
        <v>119</v>
      </c>
      <c r="G54" s="29">
        <v>7</v>
      </c>
      <c r="H54" s="24">
        <v>2</v>
      </c>
      <c r="I54" s="25">
        <f t="shared" si="0"/>
        <v>13043.225806451614</v>
      </c>
      <c r="J54" s="29"/>
    </row>
    <row r="55" spans="1:10">
      <c r="A55" s="26"/>
      <c r="B55" s="30" t="s">
        <v>120</v>
      </c>
      <c r="C55" s="30"/>
      <c r="D55" s="29"/>
      <c r="E55" s="24"/>
      <c r="F55" s="29"/>
      <c r="G55" s="29"/>
      <c r="H55" s="24"/>
      <c r="I55" s="25">
        <f t="shared" si="0"/>
        <v>0</v>
      </c>
      <c r="J55" s="29"/>
    </row>
    <row r="56" spans="1:10" s="31" customFormat="1" ht="24.95" customHeight="1">
      <c r="A56" s="26">
        <v>46</v>
      </c>
      <c r="B56" s="28" t="s">
        <v>121</v>
      </c>
      <c r="C56" s="28" t="s">
        <v>122</v>
      </c>
      <c r="D56" s="29">
        <v>9140</v>
      </c>
      <c r="E56" s="24">
        <v>5860</v>
      </c>
      <c r="F56" s="29" t="s">
        <v>18</v>
      </c>
      <c r="G56" s="29"/>
      <c r="H56" s="24">
        <v>12</v>
      </c>
      <c r="I56" s="25">
        <f t="shared" si="0"/>
        <v>70320</v>
      </c>
      <c r="J56" s="29"/>
    </row>
    <row r="57" spans="1:10" s="31" customFormat="1" ht="24.95" customHeight="1">
      <c r="A57" s="26">
        <v>47</v>
      </c>
      <c r="B57" s="28" t="s">
        <v>123</v>
      </c>
      <c r="C57" s="28" t="s">
        <v>124</v>
      </c>
      <c r="D57" s="29">
        <v>9140</v>
      </c>
      <c r="E57" s="24">
        <v>5860</v>
      </c>
      <c r="F57" s="29" t="s">
        <v>18</v>
      </c>
      <c r="G57" s="29"/>
      <c r="H57" s="24">
        <v>12</v>
      </c>
      <c r="I57" s="25">
        <f t="shared" si="0"/>
        <v>70320</v>
      </c>
      <c r="J57" s="29"/>
    </row>
    <row r="58" spans="1:10" s="31" customFormat="1" ht="24.95" customHeight="1">
      <c r="A58" s="26">
        <v>48</v>
      </c>
      <c r="B58" s="27" t="s">
        <v>125</v>
      </c>
      <c r="C58" s="28" t="s">
        <v>126</v>
      </c>
      <c r="D58" s="29">
        <v>9140</v>
      </c>
      <c r="E58" s="24">
        <v>5860</v>
      </c>
      <c r="F58" s="29" t="s">
        <v>18</v>
      </c>
      <c r="G58" s="29"/>
      <c r="H58" s="24">
        <v>12</v>
      </c>
      <c r="I58" s="25">
        <f t="shared" si="0"/>
        <v>70320</v>
      </c>
      <c r="J58" s="29"/>
    </row>
    <row r="59" spans="1:10" s="31" customFormat="1" ht="24.95" customHeight="1">
      <c r="A59" s="26">
        <v>49</v>
      </c>
      <c r="B59" s="27" t="s">
        <v>127</v>
      </c>
      <c r="C59" s="28" t="s">
        <v>128</v>
      </c>
      <c r="D59" s="29">
        <v>9140</v>
      </c>
      <c r="E59" s="24">
        <v>5860</v>
      </c>
      <c r="F59" s="29" t="s">
        <v>18</v>
      </c>
      <c r="G59" s="29"/>
      <c r="H59" s="24">
        <v>12</v>
      </c>
      <c r="I59" s="25">
        <f t="shared" si="0"/>
        <v>70320</v>
      </c>
      <c r="J59" s="29"/>
    </row>
    <row r="60" spans="1:10" s="31" customFormat="1" ht="24.95" customHeight="1">
      <c r="A60" s="26">
        <v>50</v>
      </c>
      <c r="B60" s="28" t="s">
        <v>129</v>
      </c>
      <c r="C60" s="28" t="s">
        <v>130</v>
      </c>
      <c r="D60" s="29">
        <v>9140</v>
      </c>
      <c r="E60" s="24">
        <v>5860</v>
      </c>
      <c r="F60" s="29" t="s">
        <v>18</v>
      </c>
      <c r="G60" s="29"/>
      <c r="H60" s="24">
        <v>12</v>
      </c>
      <c r="I60" s="25">
        <f t="shared" si="0"/>
        <v>70320</v>
      </c>
      <c r="J60" s="29"/>
    </row>
    <row r="61" spans="1:10" s="31" customFormat="1" ht="24.95" customHeight="1">
      <c r="A61" s="26">
        <v>51</v>
      </c>
      <c r="B61" s="28" t="s">
        <v>131</v>
      </c>
      <c r="C61" s="28" t="s">
        <v>132</v>
      </c>
      <c r="D61" s="29">
        <v>9140</v>
      </c>
      <c r="E61" s="24">
        <v>5860</v>
      </c>
      <c r="F61" s="29" t="s">
        <v>18</v>
      </c>
      <c r="G61" s="29"/>
      <c r="H61" s="24">
        <v>12</v>
      </c>
      <c r="I61" s="25">
        <f t="shared" si="0"/>
        <v>70320</v>
      </c>
      <c r="J61" s="29"/>
    </row>
    <row r="62" spans="1:10" s="31" customFormat="1" ht="24.95" customHeight="1">
      <c r="A62" s="26">
        <v>52</v>
      </c>
      <c r="B62" s="28" t="s">
        <v>133</v>
      </c>
      <c r="C62" s="28" t="s">
        <v>134</v>
      </c>
      <c r="D62" s="29">
        <v>9140</v>
      </c>
      <c r="E62" s="24">
        <v>5860</v>
      </c>
      <c r="F62" s="29" t="s">
        <v>18</v>
      </c>
      <c r="G62" s="29"/>
      <c r="H62" s="24">
        <v>12</v>
      </c>
      <c r="I62" s="25">
        <f t="shared" si="0"/>
        <v>70320</v>
      </c>
      <c r="J62" s="29"/>
    </row>
    <row r="63" spans="1:10" s="31" customFormat="1" ht="24.95" customHeight="1">
      <c r="A63" s="26">
        <v>53</v>
      </c>
      <c r="B63" s="28" t="s">
        <v>135</v>
      </c>
      <c r="C63" s="28" t="s">
        <v>136</v>
      </c>
      <c r="D63" s="29">
        <v>9140</v>
      </c>
      <c r="E63" s="24">
        <v>5860</v>
      </c>
      <c r="F63" s="29" t="s">
        <v>18</v>
      </c>
      <c r="G63" s="29"/>
      <c r="H63" s="24">
        <v>12</v>
      </c>
      <c r="I63" s="25">
        <f t="shared" si="0"/>
        <v>70320</v>
      </c>
      <c r="J63" s="29"/>
    </row>
    <row r="64" spans="1:10" s="31" customFormat="1" ht="24.95" customHeight="1">
      <c r="A64" s="26"/>
      <c r="B64" s="28" t="s">
        <v>137</v>
      </c>
      <c r="C64" s="28" t="s">
        <v>138</v>
      </c>
      <c r="D64" s="29">
        <v>9140</v>
      </c>
      <c r="E64" s="24">
        <v>5860</v>
      </c>
      <c r="F64" s="29" t="s">
        <v>139</v>
      </c>
      <c r="G64" s="32">
        <v>6</v>
      </c>
      <c r="H64" s="24">
        <v>3</v>
      </c>
      <c r="I64" s="25">
        <f t="shared" si="0"/>
        <v>18714.193548387098</v>
      </c>
      <c r="J64" s="32"/>
    </row>
    <row r="65" spans="1:10" s="31" customFormat="1" ht="24.95" customHeight="1">
      <c r="A65" s="26">
        <v>54</v>
      </c>
      <c r="B65" s="28" t="s">
        <v>140</v>
      </c>
      <c r="C65" s="28" t="s">
        <v>138</v>
      </c>
      <c r="D65" s="29">
        <v>9140</v>
      </c>
      <c r="E65" s="24">
        <v>5860</v>
      </c>
      <c r="F65" s="29" t="s">
        <v>141</v>
      </c>
      <c r="G65" s="29"/>
      <c r="H65" s="24">
        <v>7</v>
      </c>
      <c r="I65" s="25">
        <f t="shared" si="0"/>
        <v>41020</v>
      </c>
      <c r="J65" s="29"/>
    </row>
    <row r="66" spans="1:10" s="31" customFormat="1" ht="24.95" customHeight="1">
      <c r="A66" s="26">
        <v>55</v>
      </c>
      <c r="B66" s="28" t="s">
        <v>142</v>
      </c>
      <c r="C66" s="28" t="s">
        <v>143</v>
      </c>
      <c r="D66" s="29">
        <v>9140</v>
      </c>
      <c r="E66" s="24">
        <v>5860</v>
      </c>
      <c r="F66" s="29" t="s">
        <v>18</v>
      </c>
      <c r="G66" s="29"/>
      <c r="H66" s="24">
        <v>12</v>
      </c>
      <c r="I66" s="25">
        <f t="shared" si="0"/>
        <v>70320</v>
      </c>
      <c r="J66" s="29"/>
    </row>
    <row r="67" spans="1:10" s="31" customFormat="1" ht="24.95" customHeight="1">
      <c r="A67" s="26">
        <v>56</v>
      </c>
      <c r="B67" s="28" t="s">
        <v>144</v>
      </c>
      <c r="C67" s="28" t="s">
        <v>145</v>
      </c>
      <c r="D67" s="29">
        <v>9140</v>
      </c>
      <c r="E67" s="24">
        <v>5860</v>
      </c>
      <c r="F67" s="29" t="s">
        <v>18</v>
      </c>
      <c r="G67" s="29"/>
      <c r="H67" s="24">
        <v>12</v>
      </c>
      <c r="I67" s="25">
        <f t="shared" si="0"/>
        <v>70320</v>
      </c>
      <c r="J67" s="29"/>
    </row>
    <row r="68" spans="1:10" s="31" customFormat="1" ht="24.95" customHeight="1">
      <c r="A68" s="26">
        <v>57</v>
      </c>
      <c r="B68" s="28" t="s">
        <v>146</v>
      </c>
      <c r="C68" s="28" t="s">
        <v>147</v>
      </c>
      <c r="D68" s="29">
        <v>9140</v>
      </c>
      <c r="E68" s="24">
        <v>5860</v>
      </c>
      <c r="F68" s="29" t="s">
        <v>18</v>
      </c>
      <c r="G68" s="29"/>
      <c r="H68" s="24">
        <v>12</v>
      </c>
      <c r="I68" s="25">
        <f t="shared" si="0"/>
        <v>70320</v>
      </c>
      <c r="J68" s="29"/>
    </row>
    <row r="69" spans="1:10" s="31" customFormat="1" ht="24.95" customHeight="1">
      <c r="A69" s="26">
        <v>58</v>
      </c>
      <c r="B69" s="28" t="s">
        <v>148</v>
      </c>
      <c r="C69" s="28" t="s">
        <v>149</v>
      </c>
      <c r="D69" s="29">
        <v>9140</v>
      </c>
      <c r="E69" s="24">
        <v>5860</v>
      </c>
      <c r="F69" s="29" t="s">
        <v>18</v>
      </c>
      <c r="G69" s="29"/>
      <c r="H69" s="24">
        <v>12</v>
      </c>
      <c r="I69" s="25">
        <f t="shared" si="0"/>
        <v>70320</v>
      </c>
      <c r="J69" s="29"/>
    </row>
    <row r="70" spans="1:10" s="31" customFormat="1" ht="24.95" customHeight="1">
      <c r="A70" s="33">
        <v>59</v>
      </c>
      <c r="B70" s="34" t="s">
        <v>150</v>
      </c>
      <c r="C70" s="34" t="s">
        <v>151</v>
      </c>
      <c r="D70" s="35">
        <v>9140</v>
      </c>
      <c r="E70" s="24">
        <v>5860</v>
      </c>
      <c r="F70" s="35" t="s">
        <v>18</v>
      </c>
      <c r="G70" s="35"/>
      <c r="H70" s="24">
        <v>12</v>
      </c>
      <c r="I70" s="25">
        <f t="shared" si="0"/>
        <v>70320</v>
      </c>
      <c r="J70" s="35"/>
    </row>
    <row r="96" spans="1:10">
      <c r="A96" s="3" t="s">
        <v>152</v>
      </c>
      <c r="B96" s="3"/>
      <c r="C96" s="3"/>
      <c r="D96" s="3"/>
      <c r="E96" s="3"/>
      <c r="F96" s="3"/>
      <c r="G96" s="3"/>
      <c r="H96" s="3"/>
      <c r="I96" s="36"/>
      <c r="J96" s="3"/>
    </row>
  </sheetData>
  <mergeCells count="11">
    <mergeCell ref="B5:C5"/>
    <mergeCell ref="B55:C55"/>
    <mergeCell ref="A1:J1"/>
    <mergeCell ref="A2:J2"/>
    <mergeCell ref="B3:B4"/>
    <mergeCell ref="D3:D4"/>
    <mergeCell ref="E3:E4"/>
    <mergeCell ref="F3:F4"/>
    <mergeCell ref="G3:H3"/>
    <mergeCell ref="I3:I4"/>
    <mergeCell ref="J3:J4"/>
  </mergeCells>
  <printOptions horizontalCentered="1"/>
  <pageMargins left="0.39370078740157483" right="0" top="0.78740157480314965" bottom="0.39370078740157483" header="0.55118110236220474" footer="0.31496062992125984"/>
  <pageSetup paperSize="9" scale="95" orientation="portrait" r:id="rId1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ธุรการ รร_ตกเบิก</vt:lpstr>
      <vt:lpstr>'ธุรการ รร_ตกเบิก'!Print_Titles</vt:lpstr>
    </vt:vector>
  </TitlesOfParts>
  <Company>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2013-12-26T05:02:15Z</dcterms:created>
  <dcterms:modified xsi:type="dcterms:W3CDTF">2013-12-26T05:08:23Z</dcterms:modified>
</cp:coreProperties>
</file>