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2"/>
  </bookViews>
  <sheets>
    <sheet name="ลูกจ้าง สพป. ตกเบิก" sheetId="1" r:id="rId1"/>
    <sheet name="นักการ_ตกเบิก" sheetId="2" r:id="rId2"/>
    <sheet name="ครูวิทย คณิต56_ตกเบิก" sheetId="3" r:id="rId3"/>
  </sheets>
  <definedNames>
    <definedName name="_xlnm.Print_Area" localSheetId="2">'ครูวิทย คณิต56_ตกเบิก'!$A$1:$I$28</definedName>
    <definedName name="_xlnm.Print_Area" localSheetId="0">'ลูกจ้าง สพป. ตกเบิก'!$A$1:$L$36</definedName>
    <definedName name="_xlnm.Print_Titles" localSheetId="1">นักการ_ตกเบิก!$3:$3</definedName>
    <definedName name="_xlnm.Print_Titles" localSheetId="0">'ลูกจ้าง สพป. ตกเบิก'!$2:$4</definedName>
  </definedNames>
  <calcPr calcId="125725"/>
</workbook>
</file>

<file path=xl/calcChain.xml><?xml version="1.0" encoding="utf-8"?>
<calcChain xmlns="http://schemas.openxmlformats.org/spreadsheetml/2006/main">
  <c r="I17" i="3"/>
  <c r="I16"/>
  <c r="I15"/>
  <c r="I14"/>
  <c r="I13"/>
  <c r="I10"/>
  <c r="I9"/>
  <c r="I8"/>
  <c r="I7"/>
  <c r="I6"/>
  <c r="I6" i="1"/>
  <c r="I7"/>
  <c r="I8"/>
  <c r="I9"/>
  <c r="I10"/>
  <c r="I11"/>
  <c r="I12"/>
  <c r="I13"/>
  <c r="I14"/>
  <c r="I15"/>
  <c r="I16"/>
  <c r="I17"/>
  <c r="I18"/>
  <c r="I5"/>
  <c r="I19" s="1"/>
  <c r="I52" i="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18" i="3" l="1"/>
  <c r="I53" i="2"/>
</calcChain>
</file>

<file path=xl/sharedStrings.xml><?xml version="1.0" encoding="utf-8"?>
<sst xmlns="http://schemas.openxmlformats.org/spreadsheetml/2006/main" count="380" uniqueCount="243">
  <si>
    <t>ที่</t>
  </si>
  <si>
    <t>ชื่อ - สกุล</t>
  </si>
  <si>
    <t>ตำแหน่งที่ปฏิบัติงาน</t>
  </si>
  <si>
    <t>อัตราค่าจ้าง</t>
  </si>
  <si>
    <t>ตกเบิก</t>
  </si>
  <si>
    <t>ระยะเวลาจ้าง</t>
  </si>
  <si>
    <t>ปฏิบัติงานจริง</t>
  </si>
  <si>
    <t>จำนวนเงินที่ได้รับ</t>
  </si>
  <si>
    <t>ปฏิบัติงานกลุ่ม</t>
  </si>
  <si>
    <t>วัน</t>
  </si>
  <si>
    <t>เดือน</t>
  </si>
  <si>
    <t>1</t>
  </si>
  <si>
    <t>นายวชิรวิชญ์  เยาว์นุ่น</t>
  </si>
  <si>
    <t>เจ้าหน้าที่คอมพิวเตอร์</t>
  </si>
  <si>
    <t xml:space="preserve"> 1 ต.ค. 55 - 17  มิ.ย. 56</t>
  </si>
  <si>
    <t>กลุ่มนโยบายและแผน</t>
  </si>
  <si>
    <t>นางสาวปริศนา  หนูชูแก้ว</t>
  </si>
  <si>
    <t xml:space="preserve"> 15 ส.ค. 56 - 30 ก.ย. 56</t>
  </si>
  <si>
    <t>2</t>
  </si>
  <si>
    <t>นางปิยะทิพย์  พลอยดำ</t>
  </si>
  <si>
    <t xml:space="preserve"> 1 ต.ค. 55 - 30 ก.ย. 56</t>
  </si>
  <si>
    <t>กลุ่มนิเทศ ฯ</t>
  </si>
  <si>
    <t>3</t>
  </si>
  <si>
    <t>น.ส.มลิณี  ช่วยแก้ว</t>
  </si>
  <si>
    <t>เจ้าหน้าที่ธุรการ</t>
  </si>
  <si>
    <t>ส่งเสริมการจัดการศึกษา</t>
  </si>
  <si>
    <t>4</t>
  </si>
  <si>
    <t>น.ส.วรวลัญช์  ศรแก้ว</t>
  </si>
  <si>
    <t xml:space="preserve"> 17 ธ.ค. 55 - 20 มี.ค. 56</t>
  </si>
  <si>
    <t>กลุ่มอำนวยการ</t>
  </si>
  <si>
    <t>น.ส.ถิรนันท์  ศรีรัตนา</t>
  </si>
  <si>
    <t xml:space="preserve"> 3 เม.ย. 56 - 30 ก.ย. 56</t>
  </si>
  <si>
    <t>5</t>
  </si>
  <si>
    <t>นายธเนศวร์  ณะนุ้ย</t>
  </si>
  <si>
    <t>พนักงานขับรถยนต์</t>
  </si>
  <si>
    <t>6</t>
  </si>
  <si>
    <t>นายปราโมทย์  วิเชียรประพันธ์</t>
  </si>
  <si>
    <t>ยาม</t>
  </si>
  <si>
    <t>7</t>
  </si>
  <si>
    <t>นายวิเชียร พรหมสุทธิ์</t>
  </si>
  <si>
    <t>8</t>
  </si>
  <si>
    <t>นางรัญจวน  ทองนอก</t>
  </si>
  <si>
    <t>นักการภารโรง</t>
  </si>
  <si>
    <t>9</t>
  </si>
  <si>
    <t>นางสิตี่อะหยาด  หมู่ห่ำหมัด</t>
  </si>
  <si>
    <t xml:space="preserve">พนักงานทำความสะอาด </t>
  </si>
  <si>
    <t>10</t>
  </si>
  <si>
    <t>พนักงานพิมพ์ดีด</t>
  </si>
  <si>
    <t xml:space="preserve"> 1 ต.ค. 55 - 3 เม.ย. 56</t>
  </si>
  <si>
    <t>นางชื่นกมล  หอมแก้ว</t>
  </si>
  <si>
    <t>11</t>
  </si>
  <si>
    <t>นายกิตติวัฒน์  หนูโส๊ะ</t>
  </si>
  <si>
    <t>นางสาวบุษบง  เล็กเพชร</t>
  </si>
  <si>
    <t>น้องต้น</t>
  </si>
  <si>
    <t>นายกิตติชัย  เกตุนิ่ม</t>
  </si>
  <si>
    <t>บัญชีเงินปรับเพิ่มค่าจ้างชั่วคราว  บุคลากรปฏิบัติงานนักการภารโรง  ตามโครงการคืนครูให้นักเรียน  ปีงบประมาณ 2556</t>
  </si>
  <si>
    <t>สำนักงานเขตพื้นที่การศึกษาประถมศึกษาพัทลุง  เขต  2</t>
  </si>
  <si>
    <t>โรงเรียน</t>
  </si>
  <si>
    <t>จำนวนอัตรา</t>
  </si>
  <si>
    <t>วันที่เริ่มปฏิบัติงานจริง</t>
  </si>
  <si>
    <t>นายอำพันธ์  ชูเกื้อ</t>
  </si>
  <si>
    <t>วัดหัวเขาชัยสน</t>
  </si>
  <si>
    <t>15 ธ.ค. 2553</t>
  </si>
  <si>
    <t xml:space="preserve">นายวัง  ทิพย์เกษร  </t>
  </si>
  <si>
    <t>วัดควนโก</t>
  </si>
  <si>
    <t>1 ก.พ. 2554</t>
  </si>
  <si>
    <t>นายวินัย  ปราบบัญจะ</t>
  </si>
  <si>
    <t>บ้านเกาะทองสม</t>
  </si>
  <si>
    <t>1 พ.ย. 2552</t>
  </si>
  <si>
    <t>นายสมปอง  ปล้องพันธุ์</t>
  </si>
  <si>
    <t>วัดหานโพธิ์</t>
  </si>
  <si>
    <t>6 พ.ย. 2552</t>
  </si>
  <si>
    <t xml:space="preserve">นายไพโรจน์  แซมมณี  </t>
  </si>
  <si>
    <t>บ้านแหลมดิน</t>
  </si>
  <si>
    <t>นายธนกฤต  ไชยเดช</t>
  </si>
  <si>
    <t>วัดสะทัง</t>
  </si>
  <si>
    <t>2 พ.ย. 2552</t>
  </si>
  <si>
    <t>นายสมใจ  ใหม่อ่อน</t>
  </si>
  <si>
    <t>บ้านไสนายขัน</t>
  </si>
  <si>
    <t>18 พ.ย. 2552</t>
  </si>
  <si>
    <t>นายธนายุทธ์  วรพันธ์</t>
  </si>
  <si>
    <t>บ้านนาหยา</t>
  </si>
  <si>
    <t>นายนพรัตน์  บัวดำ</t>
  </si>
  <si>
    <t>วัดชุมประดิษฐ์</t>
  </si>
  <si>
    <t>นายณรงค์  เกษตรกาลาม์</t>
  </si>
  <si>
    <t>อนุบาลปากพะยูน</t>
  </si>
  <si>
    <t>9 พ.ย. 2552</t>
  </si>
  <si>
    <t>นายวิโรจน์  พรหมศรี</t>
  </si>
  <si>
    <t>บ้านท่าเนียน</t>
  </si>
  <si>
    <t xml:space="preserve"> 1 ต.ค. 55 - 1 มี.ค. 56</t>
  </si>
  <si>
    <t>12</t>
  </si>
  <si>
    <t>นายเอียง  ใจชะอุ่ม</t>
  </si>
  <si>
    <t>30 พ.ค. 56 - 1 ส.ค. 56</t>
  </si>
  <si>
    <t>13</t>
  </si>
  <si>
    <t>นายจารึก  โมรา</t>
  </si>
  <si>
    <t xml:space="preserve"> 13 ส.ค. 56 - 30 ก.ย. 56 -</t>
  </si>
  <si>
    <t>13 ส.ค. 2556</t>
  </si>
  <si>
    <t>14</t>
  </si>
  <si>
    <t>นายสมปอง  นักการรอง</t>
  </si>
  <si>
    <t>บ้านทะเลเหมียง</t>
  </si>
  <si>
    <t>10 พ.ย. 2552</t>
  </si>
  <si>
    <t>15</t>
  </si>
  <si>
    <t>นางเยาวภา  เกตุแก้ว</t>
  </si>
  <si>
    <t>วัดไทรพอน</t>
  </si>
  <si>
    <t>16</t>
  </si>
  <si>
    <t>นายธนิต  ทองนุ่ม</t>
  </si>
  <si>
    <t>วัดควนเผยอ</t>
  </si>
  <si>
    <t>17</t>
  </si>
  <si>
    <t>นายเสนอ  สันบวชบู</t>
  </si>
  <si>
    <t>บ้านบางมวง</t>
  </si>
  <si>
    <t>1 ต.ค. 2554</t>
  </si>
  <si>
    <t>18</t>
  </si>
  <si>
    <t>นายจรัล  เกิดณรงค์</t>
  </si>
  <si>
    <t>บ้านแหลม</t>
  </si>
  <si>
    <t>1 ต.ค. 2555</t>
  </si>
  <si>
    <t>19</t>
  </si>
  <si>
    <t>นายสมคิด  นิลวรรณ</t>
  </si>
  <si>
    <t>วัดควนนางพิมพ์</t>
  </si>
  <si>
    <t>20</t>
  </si>
  <si>
    <t>นายรุ่งไมตรี  ศีราวงค์</t>
  </si>
  <si>
    <t>วัดบางขวน</t>
  </si>
  <si>
    <t>21</t>
  </si>
  <si>
    <t>นายอนุวัต  เหล็มสัน</t>
  </si>
  <si>
    <t>บ้านเกาะเสือ</t>
  </si>
  <si>
    <t>16 พ.ย. 2552</t>
  </si>
  <si>
    <t>22</t>
  </si>
  <si>
    <t>นายพีรพงษ์  จันทร์เกตุ</t>
  </si>
  <si>
    <t>บ้านปากบางนาคราช</t>
  </si>
  <si>
    <t>23</t>
  </si>
  <si>
    <t>นายอมร  ติ้นหนู</t>
  </si>
  <si>
    <t>บ้านเกาะโคบ</t>
  </si>
  <si>
    <t>24</t>
  </si>
  <si>
    <t>นายสมพร  แก้วลอย</t>
  </si>
  <si>
    <t>บ้านท่าวา</t>
  </si>
  <si>
    <t>25</t>
  </si>
  <si>
    <t>นายดลเลาะ  รอดรวยรื่น</t>
  </si>
  <si>
    <t>บ้านช่องฟืน</t>
  </si>
  <si>
    <t>26</t>
  </si>
  <si>
    <t>นายเพียร  จันพูล</t>
  </si>
  <si>
    <t>บ้านควนนกหว้า</t>
  </si>
  <si>
    <t>1 ต.ค. 2553</t>
  </si>
  <si>
    <t>27</t>
  </si>
  <si>
    <t>นายเอื้อน  เกื้อเกตุ</t>
  </si>
  <si>
    <t>สามัคคีอนุสรณ์</t>
  </si>
  <si>
    <t>14 พ.ค. 2553</t>
  </si>
  <si>
    <t>28</t>
  </si>
  <si>
    <t>นายประวิทย์  เอียดสกุล</t>
  </si>
  <si>
    <t>วัดควนขี้แรด</t>
  </si>
  <si>
    <t>29</t>
  </si>
  <si>
    <t>นายศราวุธ  เอียดช่วย</t>
  </si>
  <si>
    <t>บ้านคลองใหญ่</t>
  </si>
  <si>
    <t>5 พ.ย. 2552</t>
  </si>
  <si>
    <t>30</t>
  </si>
  <si>
    <t>นายเรวัฒน์  เกื้ออาสา</t>
  </si>
  <si>
    <t>บ้านแม่ขรี</t>
  </si>
  <si>
    <t>13 พ.ย. 2552</t>
  </si>
  <si>
    <t>31</t>
  </si>
  <si>
    <t>นายประไพ  คงทอง</t>
  </si>
  <si>
    <t>วัดปลักปอม</t>
  </si>
  <si>
    <t>32</t>
  </si>
  <si>
    <t>นายสมศักดิ์  ภัยเนียม</t>
  </si>
  <si>
    <t>บ้านร่มโพธิ์ไทร</t>
  </si>
  <si>
    <t>33</t>
  </si>
  <si>
    <t>นายวชะรินทร์  ศิริกุล</t>
  </si>
  <si>
    <t>วัดควนเคี่ยม</t>
  </si>
  <si>
    <t>1 พ.ค. 2553</t>
  </si>
  <si>
    <t>34</t>
  </si>
  <si>
    <t>นายอนุวัช  ถิ่นเกาะยาว</t>
  </si>
  <si>
    <t>วัดควนเพ็ง</t>
  </si>
  <si>
    <t>9 ก.ค. 2553</t>
  </si>
  <si>
    <t>35</t>
  </si>
  <si>
    <t>นายขรรชัย  กลับอำไพ</t>
  </si>
  <si>
    <t>บ้านห้วยทรายมิตรภาพที่ 150</t>
  </si>
  <si>
    <t>36</t>
  </si>
  <si>
    <t>นายบุญฤทธิ์  สังข์ทอง</t>
  </si>
  <si>
    <t>วัดท่าดินแดง</t>
  </si>
  <si>
    <t>37</t>
  </si>
  <si>
    <t>นายพงศ์ศักดิ์  หวังแดง</t>
  </si>
  <si>
    <t>บ้านน้ำตก</t>
  </si>
  <si>
    <t>38</t>
  </si>
  <si>
    <t>นายอาหรน  หลำสะ</t>
  </si>
  <si>
    <t>บ้านเหมืองตะกั่ว</t>
  </si>
  <si>
    <t>12 พ.ย. 2552</t>
  </si>
  <si>
    <t>39</t>
  </si>
  <si>
    <t>นายจุลพงศ์  สุขสะปาน</t>
  </si>
  <si>
    <t>บ้านทุ่งคลองควาย</t>
  </si>
  <si>
    <t>19 พ.ย. 2552</t>
  </si>
  <si>
    <t>40</t>
  </si>
  <si>
    <t>นายนิกร  เวชกุล</t>
  </si>
  <si>
    <t>บ้านหาดไข่เต่า</t>
  </si>
  <si>
    <t>41</t>
  </si>
  <si>
    <t>นายวินิจ  ภักดีสังข์</t>
  </si>
  <si>
    <t>วัดปัณณาราม</t>
  </si>
  <si>
    <t>42</t>
  </si>
  <si>
    <t>นายธวัชชัย  ด้วงเอี่ยม</t>
  </si>
  <si>
    <t>วัดสังฆวราราม</t>
  </si>
  <si>
    <t>43</t>
  </si>
  <si>
    <t>นางโสภา  ไชยานุกุล</t>
  </si>
  <si>
    <t>วัดนาหม่อม</t>
  </si>
  <si>
    <t>4 พ.ย. 2552</t>
  </si>
  <si>
    <t>44</t>
  </si>
  <si>
    <t>นายอธิวัฒน์  ชูแก้ว</t>
  </si>
  <si>
    <t>บ้านโคกทราย</t>
  </si>
  <si>
    <t xml:space="preserve"> 1 ต.ค. 55 - 30 พ.ค. 56</t>
  </si>
  <si>
    <t>45</t>
  </si>
  <si>
    <t>นายเสรี  อุตรนาค</t>
  </si>
  <si>
    <t xml:space="preserve"> 2 ก.ย. 5 - 30 ก.ย. 56</t>
  </si>
  <si>
    <t>2 ก.ย. 2556</t>
  </si>
  <si>
    <t>46</t>
  </si>
  <si>
    <t>นายมานิตย์  ทัศโร</t>
  </si>
  <si>
    <t>บ้านปากพล</t>
  </si>
  <si>
    <t xml:space="preserve"> 1 ธ.ค. 2555</t>
  </si>
  <si>
    <t>47</t>
  </si>
  <si>
    <t>นายอุทัย  มาถวิล</t>
  </si>
  <si>
    <t>วัดโพธิยาราม</t>
  </si>
  <si>
    <t xml:space="preserve"> 1 ต.ค. 55 - 31 ม.ค. 56</t>
  </si>
  <si>
    <t>48</t>
  </si>
  <si>
    <t>นายสมศักดิ์  นวลกลับ</t>
  </si>
  <si>
    <t xml:space="preserve"> 1 มี.ค. 56 - 30 ก.ย. 56</t>
  </si>
  <si>
    <t>1 มี.ค. 2556</t>
  </si>
  <si>
    <t>รวมทั้งสิ้น</t>
  </si>
  <si>
    <t>บัญชีรายชื่ออัตราจ้างชั่วคราวที่ปฏิบัติงานใน สพป.พัทลุง เขต 2  (รายละเอียดเงินปรับเพิ่มค่าจ้างชั่วคราว)</t>
  </si>
  <si>
    <t xml:space="preserve">บัญชีเงินปรับเพิ่มค่าจ้างชั่วคราว ลูกจ้างชั่วคราว ตำแหน่งบุคลากรวิทยาศาสตร์และคณิตศาสตร์  ปีงบประมาณ 2556  </t>
  </si>
  <si>
    <t>สำนักงานเขตพื้นที่การศึกษาประถมศึกษาพัทลุง  เขต 2</t>
  </si>
  <si>
    <t>ค่าจ้าง</t>
  </si>
  <si>
    <t>ตำแหน่งบุคลากรวิทยาศาสตร์</t>
  </si>
  <si>
    <t>นางอรวรรณ  ไพชำนาญ</t>
  </si>
  <si>
    <t>22 ม.ค. 56 - 30 ก.ย. 56</t>
  </si>
  <si>
    <t>นางสาวอุบลวรรณ  ละอองมณี</t>
  </si>
  <si>
    <t>บ้านควนพระสาครินทร์</t>
  </si>
  <si>
    <t>นางกัลยา  สังคัสสะ</t>
  </si>
  <si>
    <t>วัดท่าควาย</t>
  </si>
  <si>
    <t>นางสุปรียา  พัฒน์ช่วย</t>
  </si>
  <si>
    <t>บ้านควนประกอบ</t>
  </si>
  <si>
    <t>นางสาวอรอนงค์  แซ่อุ้ย</t>
  </si>
  <si>
    <t>บ้านทอนตรน</t>
  </si>
  <si>
    <t>ตำแหน่งบุคลากรคณิตศาสตร์</t>
  </si>
  <si>
    <t>นางสาวขวัญฤดี  ศรีเรือง</t>
  </si>
  <si>
    <t>นางสาวละออ  เจริญสุข</t>
  </si>
  <si>
    <t>นางสาวกัลยกร  จันทร์กลัด</t>
  </si>
  <si>
    <t>นายดนุพันธ์  จุลฉีด</t>
  </si>
  <si>
    <t>วัดแตระ</t>
  </si>
  <si>
    <t>นางสาวนทกาญจน์  หนูพิชัย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</si>
</sst>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sz val="10"/>
      <name val="Angsana New"/>
      <family val="1"/>
    </font>
    <font>
      <b/>
      <sz val="16"/>
      <name val="Angsana New"/>
      <family val="1"/>
    </font>
    <font>
      <vertAlign val="superscript"/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shrinkToFit="1"/>
    </xf>
    <xf numFmtId="0" fontId="2" fillId="0" borderId="8" xfId="0" applyFont="1" applyBorder="1" applyAlignment="1">
      <alignment shrinkToFit="1"/>
    </xf>
    <xf numFmtId="3" fontId="2" fillId="0" borderId="8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2" fillId="0" borderId="10" xfId="0" applyNumberFormat="1" applyFont="1" applyBorder="1" applyAlignment="1">
      <alignment horizontal="center" shrinkToFi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3" fontId="2" fillId="0" borderId="7" xfId="0" applyNumberFormat="1" applyFont="1" applyBorder="1" applyAlignment="1">
      <alignment horizontal="center" shrinkToFit="1"/>
    </xf>
    <xf numFmtId="3" fontId="2" fillId="0" borderId="7" xfId="0" applyNumberFormat="1" applyFont="1" applyBorder="1" applyAlignment="1">
      <alignment horizontal="center" vertical="center" shrinkToFit="1"/>
    </xf>
    <xf numFmtId="43" fontId="2" fillId="0" borderId="7" xfId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3" fontId="2" fillId="0" borderId="8" xfId="0" applyNumberFormat="1" applyFont="1" applyBorder="1" applyAlignment="1">
      <alignment horizontal="center" vertical="center" shrinkToFit="1"/>
    </xf>
    <xf numFmtId="43" fontId="2" fillId="0" borderId="8" xfId="1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8" xfId="0" applyFont="1" applyFill="1" applyBorder="1" applyAlignment="1">
      <alignment shrinkToFit="1"/>
    </xf>
    <xf numFmtId="3" fontId="2" fillId="0" borderId="8" xfId="0" applyNumberFormat="1" applyFont="1" applyFill="1" applyBorder="1" applyAlignment="1">
      <alignment horizontal="center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shrinkToFit="1"/>
    </xf>
    <xf numFmtId="49" fontId="2" fillId="0" borderId="8" xfId="0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" fillId="0" borderId="8" xfId="0" applyFont="1" applyFill="1" applyBorder="1" applyAlignment="1">
      <alignment horizontal="left" shrinkToFit="1"/>
    </xf>
    <xf numFmtId="0" fontId="2" fillId="0" borderId="9" xfId="0" applyFont="1" applyFill="1" applyBorder="1" applyAlignment="1">
      <alignment horizontal="center" shrinkToFit="1"/>
    </xf>
    <xf numFmtId="49" fontId="2" fillId="0" borderId="9" xfId="0" applyNumberFormat="1" applyFont="1" applyFill="1" applyBorder="1" applyAlignment="1">
      <alignment horizontal="center" shrinkToFit="1"/>
    </xf>
    <xf numFmtId="3" fontId="2" fillId="0" borderId="9" xfId="0" applyNumberFormat="1" applyFont="1" applyFill="1" applyBorder="1" applyAlignment="1">
      <alignment horizontal="center" shrinkToFit="1"/>
    </xf>
    <xf numFmtId="0" fontId="2" fillId="0" borderId="10" xfId="0" applyFont="1" applyFill="1" applyBorder="1" applyAlignment="1">
      <alignment shrinkToFit="1"/>
    </xf>
    <xf numFmtId="3" fontId="2" fillId="0" borderId="10" xfId="0" applyNumberFormat="1" applyFont="1" applyFill="1" applyBorder="1" applyAlignment="1">
      <alignment horizontal="center" shrinkToFit="1"/>
    </xf>
    <xf numFmtId="3" fontId="2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shrinkToFit="1"/>
    </xf>
    <xf numFmtId="43" fontId="2" fillId="0" borderId="10" xfId="1" applyFont="1" applyBorder="1" applyAlignment="1">
      <alignment horizontal="center" shrinkToFit="1"/>
    </xf>
    <xf numFmtId="0" fontId="2" fillId="0" borderId="10" xfId="0" applyFont="1" applyFill="1" applyBorder="1" applyAlignment="1">
      <alignment horizontal="center" shrinkToFit="1"/>
    </xf>
    <xf numFmtId="49" fontId="2" fillId="0" borderId="10" xfId="0" applyNumberFormat="1" applyFont="1" applyFill="1" applyBorder="1" applyAlignment="1">
      <alignment horizontal="center" shrinkToFit="1"/>
    </xf>
    <xf numFmtId="0" fontId="5" fillId="0" borderId="3" xfId="0" applyFont="1" applyBorder="1" applyAlignment="1">
      <alignment horizontal="left" shrinkToFit="1"/>
    </xf>
    <xf numFmtId="0" fontId="5" fillId="0" borderId="12" xfId="0" applyFont="1" applyBorder="1" applyAlignment="1">
      <alignment shrinkToFit="1"/>
    </xf>
    <xf numFmtId="49" fontId="5" fillId="0" borderId="12" xfId="0" applyNumberFormat="1" applyFont="1" applyBorder="1" applyAlignment="1">
      <alignment horizontal="center" shrinkToFit="1"/>
    </xf>
    <xf numFmtId="49" fontId="5" fillId="0" borderId="4" xfId="0" applyNumberFormat="1" applyFont="1" applyBorder="1" applyAlignment="1">
      <alignment horizontal="center" shrinkToFit="1"/>
    </xf>
    <xf numFmtId="43" fontId="2" fillId="0" borderId="11" xfId="1" applyFont="1" applyBorder="1" applyAlignment="1">
      <alignment horizontal="center" shrinkToFit="1"/>
    </xf>
    <xf numFmtId="49" fontId="5" fillId="0" borderId="0" xfId="0" applyNumberFormat="1" applyFont="1" applyAlignment="1">
      <alignment horizontal="center" shrinkToFit="1"/>
    </xf>
    <xf numFmtId="0" fontId="3" fillId="0" borderId="0" xfId="0" applyFont="1" applyFill="1"/>
    <xf numFmtId="0" fontId="2" fillId="0" borderId="1" xfId="0" applyFont="1" applyFill="1" applyBorder="1" applyAlignment="1">
      <alignment shrinkToFit="1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shrinkToFit="1"/>
    </xf>
    <xf numFmtId="0" fontId="2" fillId="0" borderId="7" xfId="0" applyFont="1" applyFill="1" applyBorder="1" applyAlignment="1">
      <alignment shrinkToFit="1"/>
    </xf>
    <xf numFmtId="3" fontId="2" fillId="0" borderId="7" xfId="0" applyNumberFormat="1" applyFont="1" applyFill="1" applyBorder="1" applyAlignment="1">
      <alignment horizontal="center" shrinkToFit="1"/>
    </xf>
    <xf numFmtId="43" fontId="2" fillId="0" borderId="7" xfId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/>
    </xf>
    <xf numFmtId="43" fontId="2" fillId="0" borderId="8" xfId="1" applyFont="1" applyFill="1" applyBorder="1" applyAlignment="1">
      <alignment horizontal="center" shrinkToFit="1"/>
    </xf>
    <xf numFmtId="43" fontId="2" fillId="0" borderId="10" xfId="1" applyFont="1" applyFill="1" applyBorder="1" applyAlignment="1">
      <alignment horizontal="center" shrinkToFit="1"/>
    </xf>
    <xf numFmtId="0" fontId="5" fillId="0" borderId="5" xfId="0" applyFont="1" applyFill="1" applyBorder="1" applyAlignment="1">
      <alignment shrinkToFit="1"/>
    </xf>
    <xf numFmtId="0" fontId="5" fillId="0" borderId="11" xfId="0" applyFont="1" applyFill="1" applyBorder="1" applyAlignment="1">
      <alignment horizontal="left" shrinkToFit="1"/>
    </xf>
    <xf numFmtId="43" fontId="2" fillId="0" borderId="11" xfId="1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12" xfId="0" applyFont="1" applyFill="1" applyBorder="1" applyAlignment="1">
      <alignment horizontal="center" shrinkToFit="1"/>
    </xf>
    <xf numFmtId="0" fontId="2" fillId="0" borderId="4" xfId="0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shrinkToFit="1"/>
    </xf>
    <xf numFmtId="0" fontId="2" fillId="0" borderId="0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3" fontId="2" fillId="0" borderId="13" xfId="0" applyNumberFormat="1" applyFont="1" applyFill="1" applyBorder="1"/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view="pageBreakPreview" topLeftCell="A13" zoomScaleSheetLayoutView="100" workbookViewId="0">
      <selection activeCell="C20" sqref="C20"/>
    </sheetView>
  </sheetViews>
  <sheetFormatPr defaultRowHeight="24.95" customHeight="1"/>
  <cols>
    <col min="1" max="1" width="2.85546875" style="65" customWidth="1"/>
    <col min="2" max="3" width="21" style="64" customWidth="1"/>
    <col min="4" max="5" width="8.7109375" style="64" customWidth="1"/>
    <col min="6" max="6" width="17.42578125" style="64" customWidth="1"/>
    <col min="7" max="8" width="8.7109375" style="64" customWidth="1"/>
    <col min="9" max="9" width="14.140625" style="64" customWidth="1"/>
    <col min="10" max="10" width="20.28515625" style="64" customWidth="1"/>
    <col min="11" max="16384" width="9.140625" style="66"/>
  </cols>
  <sheetData>
    <row r="1" spans="1:10" s="54" customFormat="1" ht="24.95" customHeight="1">
      <c r="A1" s="72" t="s">
        <v>221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54" customFormat="1" ht="24.95" customHeight="1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s="56" customFormat="1" ht="24.95" customHeight="1">
      <c r="A3" s="76" t="s">
        <v>0</v>
      </c>
      <c r="B3" s="76" t="s">
        <v>1</v>
      </c>
      <c r="C3" s="76" t="s">
        <v>2</v>
      </c>
      <c r="D3" s="76" t="s">
        <v>3</v>
      </c>
      <c r="E3" s="78" t="s">
        <v>4</v>
      </c>
      <c r="F3" s="78" t="s">
        <v>5</v>
      </c>
      <c r="G3" s="80" t="s">
        <v>6</v>
      </c>
      <c r="H3" s="81"/>
      <c r="I3" s="82" t="s">
        <v>7</v>
      </c>
      <c r="J3" s="76" t="s">
        <v>8</v>
      </c>
    </row>
    <row r="4" spans="1:10" s="56" customFormat="1" ht="24.95" customHeight="1">
      <c r="A4" s="77"/>
      <c r="B4" s="77"/>
      <c r="C4" s="77"/>
      <c r="D4" s="77"/>
      <c r="E4" s="79"/>
      <c r="F4" s="79"/>
      <c r="G4" s="57" t="s">
        <v>9</v>
      </c>
      <c r="H4" s="57" t="s">
        <v>10</v>
      </c>
      <c r="I4" s="83"/>
      <c r="J4" s="77"/>
    </row>
    <row r="5" spans="1:10" s="62" customFormat="1" ht="25.5">
      <c r="A5" s="58" t="s">
        <v>11</v>
      </c>
      <c r="B5" s="59" t="s">
        <v>12</v>
      </c>
      <c r="C5" s="59" t="s">
        <v>13</v>
      </c>
      <c r="D5" s="60">
        <v>9140</v>
      </c>
      <c r="E5" s="60">
        <v>5860</v>
      </c>
      <c r="F5" s="60" t="s">
        <v>14</v>
      </c>
      <c r="G5" s="60">
        <v>17</v>
      </c>
      <c r="H5" s="60">
        <v>8</v>
      </c>
      <c r="I5" s="61">
        <f>(E5*G5/31)+(E5*H5)</f>
        <v>50093.548387096773</v>
      </c>
      <c r="J5" s="59" t="s">
        <v>15</v>
      </c>
    </row>
    <row r="6" spans="1:10" s="62" customFormat="1" ht="25.5">
      <c r="A6" s="34" t="s">
        <v>18</v>
      </c>
      <c r="B6" s="30" t="s">
        <v>16</v>
      </c>
      <c r="C6" s="30" t="s">
        <v>13</v>
      </c>
      <c r="D6" s="31">
        <v>9140</v>
      </c>
      <c r="E6" s="31">
        <v>5860</v>
      </c>
      <c r="F6" s="31" t="s">
        <v>17</v>
      </c>
      <c r="G6" s="31">
        <v>16</v>
      </c>
      <c r="H6" s="31"/>
      <c r="I6" s="67">
        <f t="shared" ref="I6:I18" si="0">(E6*G6/31)+(E6*H6)</f>
        <v>3024.516129032258</v>
      </c>
      <c r="J6" s="30"/>
    </row>
    <row r="7" spans="1:10" s="62" customFormat="1" ht="24.95" customHeight="1">
      <c r="A7" s="34" t="s">
        <v>22</v>
      </c>
      <c r="B7" s="30" t="s">
        <v>19</v>
      </c>
      <c r="C7" s="30" t="s">
        <v>13</v>
      </c>
      <c r="D7" s="31">
        <v>9140</v>
      </c>
      <c r="E7" s="31">
        <v>5860</v>
      </c>
      <c r="F7" s="31" t="s">
        <v>20</v>
      </c>
      <c r="G7" s="31"/>
      <c r="H7" s="31">
        <v>12</v>
      </c>
      <c r="I7" s="67">
        <f t="shared" si="0"/>
        <v>70320</v>
      </c>
      <c r="J7" s="30" t="s">
        <v>21</v>
      </c>
    </row>
    <row r="8" spans="1:10" s="62" customFormat="1" ht="24.95" customHeight="1">
      <c r="A8" s="34" t="s">
        <v>26</v>
      </c>
      <c r="B8" s="30" t="s">
        <v>23</v>
      </c>
      <c r="C8" s="30" t="s">
        <v>24</v>
      </c>
      <c r="D8" s="31">
        <v>9140</v>
      </c>
      <c r="E8" s="31">
        <v>5860</v>
      </c>
      <c r="F8" s="31" t="s">
        <v>20</v>
      </c>
      <c r="G8" s="31"/>
      <c r="H8" s="31">
        <v>12</v>
      </c>
      <c r="I8" s="67">
        <f t="shared" si="0"/>
        <v>70320</v>
      </c>
      <c r="J8" s="30" t="s">
        <v>25</v>
      </c>
    </row>
    <row r="9" spans="1:10" s="62" customFormat="1" ht="24.95" customHeight="1">
      <c r="A9" s="34" t="s">
        <v>32</v>
      </c>
      <c r="B9" s="30" t="s">
        <v>27</v>
      </c>
      <c r="C9" s="30" t="s">
        <v>24</v>
      </c>
      <c r="D9" s="31">
        <v>9140</v>
      </c>
      <c r="E9" s="31">
        <v>5860</v>
      </c>
      <c r="F9" s="31" t="s">
        <v>28</v>
      </c>
      <c r="G9" s="31">
        <v>4</v>
      </c>
      <c r="H9" s="31">
        <v>3</v>
      </c>
      <c r="I9" s="67">
        <f t="shared" si="0"/>
        <v>18336.129032258064</v>
      </c>
      <c r="J9" s="30" t="s">
        <v>29</v>
      </c>
    </row>
    <row r="10" spans="1:10" s="62" customFormat="1" ht="24.95" customHeight="1">
      <c r="A10" s="34" t="s">
        <v>35</v>
      </c>
      <c r="B10" s="30" t="s">
        <v>30</v>
      </c>
      <c r="C10" s="30" t="s">
        <v>24</v>
      </c>
      <c r="D10" s="31">
        <v>9140</v>
      </c>
      <c r="E10" s="31">
        <v>5860</v>
      </c>
      <c r="F10" s="31" t="s">
        <v>31</v>
      </c>
      <c r="G10" s="31">
        <v>27</v>
      </c>
      <c r="H10" s="31">
        <v>5</v>
      </c>
      <c r="I10" s="67">
        <f t="shared" si="0"/>
        <v>34403.870967741939</v>
      </c>
      <c r="J10" s="30"/>
    </row>
    <row r="11" spans="1:10" s="62" customFormat="1" ht="24.95" customHeight="1">
      <c r="A11" s="34" t="s">
        <v>38</v>
      </c>
      <c r="B11" s="30" t="s">
        <v>33</v>
      </c>
      <c r="C11" s="30" t="s">
        <v>34</v>
      </c>
      <c r="D11" s="31">
        <v>6410</v>
      </c>
      <c r="E11" s="31">
        <v>2590</v>
      </c>
      <c r="F11" s="31" t="s">
        <v>20</v>
      </c>
      <c r="G11" s="31"/>
      <c r="H11" s="31">
        <v>12</v>
      </c>
      <c r="I11" s="67">
        <f t="shared" si="0"/>
        <v>31080</v>
      </c>
      <c r="J11" s="30" t="s">
        <v>29</v>
      </c>
    </row>
    <row r="12" spans="1:10" s="35" customFormat="1" ht="24.95" customHeight="1">
      <c r="A12" s="34" t="s">
        <v>40</v>
      </c>
      <c r="B12" s="30" t="s">
        <v>36</v>
      </c>
      <c r="C12" s="30" t="s">
        <v>37</v>
      </c>
      <c r="D12" s="31">
        <v>5700</v>
      </c>
      <c r="E12" s="31">
        <v>3300</v>
      </c>
      <c r="F12" s="31" t="s">
        <v>20</v>
      </c>
      <c r="G12" s="31"/>
      <c r="H12" s="31">
        <v>12</v>
      </c>
      <c r="I12" s="67">
        <f t="shared" si="0"/>
        <v>39600</v>
      </c>
      <c r="J12" s="30" t="s">
        <v>29</v>
      </c>
    </row>
    <row r="13" spans="1:10" s="36" customFormat="1" ht="24.95" customHeight="1">
      <c r="A13" s="34" t="s">
        <v>43</v>
      </c>
      <c r="B13" s="30" t="s">
        <v>39</v>
      </c>
      <c r="C13" s="30" t="s">
        <v>37</v>
      </c>
      <c r="D13" s="31">
        <v>5700</v>
      </c>
      <c r="E13" s="31">
        <v>3300</v>
      </c>
      <c r="F13" s="31" t="s">
        <v>20</v>
      </c>
      <c r="G13" s="31"/>
      <c r="H13" s="31">
        <v>12</v>
      </c>
      <c r="I13" s="67">
        <f t="shared" si="0"/>
        <v>39600</v>
      </c>
      <c r="J13" s="30" t="s">
        <v>29</v>
      </c>
    </row>
    <row r="14" spans="1:10" s="36" customFormat="1" ht="24.95" customHeight="1">
      <c r="A14" s="34" t="s">
        <v>46</v>
      </c>
      <c r="B14" s="30" t="s">
        <v>41</v>
      </c>
      <c r="C14" s="30" t="s">
        <v>42</v>
      </c>
      <c r="D14" s="31">
        <v>5700</v>
      </c>
      <c r="E14" s="31">
        <v>3300</v>
      </c>
      <c r="F14" s="31" t="s">
        <v>20</v>
      </c>
      <c r="G14" s="31"/>
      <c r="H14" s="31">
        <v>12</v>
      </c>
      <c r="I14" s="67">
        <f t="shared" si="0"/>
        <v>39600</v>
      </c>
      <c r="J14" s="30" t="s">
        <v>29</v>
      </c>
    </row>
    <row r="15" spans="1:10" s="35" customFormat="1" ht="24.95" customHeight="1">
      <c r="A15" s="34" t="s">
        <v>50</v>
      </c>
      <c r="B15" s="30" t="s">
        <v>44</v>
      </c>
      <c r="C15" s="30" t="s">
        <v>45</v>
      </c>
      <c r="D15" s="31">
        <v>5700</v>
      </c>
      <c r="E15" s="31">
        <v>3300</v>
      </c>
      <c r="F15" s="31" t="s">
        <v>20</v>
      </c>
      <c r="G15" s="31"/>
      <c r="H15" s="31">
        <v>12</v>
      </c>
      <c r="I15" s="67">
        <f t="shared" si="0"/>
        <v>39600</v>
      </c>
      <c r="J15" s="30" t="s">
        <v>29</v>
      </c>
    </row>
    <row r="16" spans="1:10" s="62" customFormat="1" ht="24.95" customHeight="1">
      <c r="A16" s="34" t="s">
        <v>90</v>
      </c>
      <c r="B16" s="30" t="s">
        <v>30</v>
      </c>
      <c r="C16" s="30" t="s">
        <v>47</v>
      </c>
      <c r="D16" s="31">
        <v>6410</v>
      </c>
      <c r="E16" s="31">
        <v>2590</v>
      </c>
      <c r="F16" s="31" t="s">
        <v>48</v>
      </c>
      <c r="G16" s="31">
        <v>3</v>
      </c>
      <c r="H16" s="31">
        <v>6</v>
      </c>
      <c r="I16" s="67">
        <f t="shared" si="0"/>
        <v>15790.645161290322</v>
      </c>
      <c r="J16" s="30" t="s">
        <v>15</v>
      </c>
    </row>
    <row r="17" spans="1:10" s="62" customFormat="1" ht="24.95" customHeight="1">
      <c r="A17" s="34" t="s">
        <v>93</v>
      </c>
      <c r="B17" s="30" t="s">
        <v>49</v>
      </c>
      <c r="C17" s="30" t="s">
        <v>47</v>
      </c>
      <c r="D17" s="31">
        <v>6410</v>
      </c>
      <c r="E17" s="31">
        <v>2590</v>
      </c>
      <c r="F17" s="31" t="s">
        <v>17</v>
      </c>
      <c r="G17" s="31">
        <v>16</v>
      </c>
      <c r="H17" s="31"/>
      <c r="I17" s="67">
        <f t="shared" si="0"/>
        <v>1336.7741935483871</v>
      </c>
      <c r="J17" s="30"/>
    </row>
    <row r="18" spans="1:10" s="62" customFormat="1" ht="24.95" customHeight="1">
      <c r="A18" s="47" t="s">
        <v>97</v>
      </c>
      <c r="B18" s="41" t="s">
        <v>51</v>
      </c>
      <c r="C18" s="41" t="s">
        <v>34</v>
      </c>
      <c r="D18" s="42">
        <v>6410</v>
      </c>
      <c r="E18" s="42">
        <v>2590</v>
      </c>
      <c r="F18" s="42" t="s">
        <v>20</v>
      </c>
      <c r="G18" s="42"/>
      <c r="H18" s="42">
        <v>12</v>
      </c>
      <c r="I18" s="68">
        <f t="shared" si="0"/>
        <v>31080</v>
      </c>
      <c r="J18" s="41" t="s">
        <v>29</v>
      </c>
    </row>
    <row r="19" spans="1:10" s="36" customFormat="1" ht="24.95" customHeight="1">
      <c r="A19" s="70"/>
      <c r="B19" s="73" t="s">
        <v>220</v>
      </c>
      <c r="C19" s="74"/>
      <c r="D19" s="74"/>
      <c r="E19" s="74"/>
      <c r="F19" s="74"/>
      <c r="G19" s="74"/>
      <c r="H19" s="75"/>
      <c r="I19" s="71">
        <f>SUM(I5:I18)</f>
        <v>484185.4838709677</v>
      </c>
      <c r="J19" s="69"/>
    </row>
    <row r="20" spans="1:10" s="36" customFormat="1" ht="24.95" customHeight="1">
      <c r="A20" s="63"/>
      <c r="B20" s="64"/>
      <c r="C20" s="64"/>
      <c r="D20" s="64"/>
      <c r="E20" s="64"/>
      <c r="F20" s="64"/>
      <c r="G20" s="64"/>
      <c r="H20" s="64"/>
      <c r="I20" s="64"/>
      <c r="J20" s="64"/>
    </row>
    <row r="21" spans="1:10" s="36" customFormat="1" ht="24.95" customHeight="1">
      <c r="A21" s="63"/>
      <c r="B21" s="64"/>
      <c r="C21" s="64"/>
      <c r="D21" s="64"/>
      <c r="E21" s="64"/>
      <c r="F21" s="64"/>
      <c r="G21" s="64"/>
      <c r="H21" s="64"/>
      <c r="I21" s="64"/>
      <c r="J21" s="64"/>
    </row>
    <row r="22" spans="1:10" s="36" customFormat="1" ht="24.95" customHeight="1">
      <c r="A22" s="63"/>
      <c r="B22" s="64"/>
      <c r="C22" s="64"/>
      <c r="D22" s="64"/>
      <c r="E22" s="64"/>
      <c r="F22" s="64"/>
      <c r="G22" s="64"/>
      <c r="H22" s="64"/>
      <c r="I22" s="64"/>
      <c r="J22" s="64"/>
    </row>
    <row r="23" spans="1:10" s="36" customFormat="1" ht="24.95" customHeight="1">
      <c r="A23" s="63"/>
      <c r="B23" s="64"/>
      <c r="C23" s="64"/>
      <c r="D23" s="64"/>
      <c r="E23" s="64"/>
      <c r="F23" s="64"/>
      <c r="G23" s="64"/>
      <c r="H23" s="64"/>
      <c r="I23" s="64"/>
      <c r="J23" s="64"/>
    </row>
    <row r="24" spans="1:10" s="36" customFormat="1" ht="24.9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</row>
    <row r="25" spans="1:10" s="36" customFormat="1" ht="24.95" customHeight="1">
      <c r="A25" s="63"/>
      <c r="B25" s="64"/>
      <c r="C25" s="64"/>
      <c r="D25" s="64"/>
      <c r="E25" s="64"/>
      <c r="F25" s="64"/>
      <c r="G25" s="64"/>
      <c r="H25" s="64"/>
      <c r="I25" s="64"/>
      <c r="J25" s="64"/>
    </row>
    <row r="26" spans="1:10" s="36" customFormat="1" ht="24.95" customHeight="1">
      <c r="A26" s="63"/>
      <c r="B26" s="64"/>
      <c r="C26" s="64"/>
      <c r="D26" s="64"/>
      <c r="E26" s="64"/>
      <c r="F26" s="64"/>
      <c r="G26" s="64"/>
      <c r="H26" s="64"/>
      <c r="I26" s="64"/>
      <c r="J26" s="64"/>
    </row>
    <row r="27" spans="1:10" s="36" customFormat="1" ht="24.95" customHeight="1">
      <c r="A27" s="63"/>
      <c r="B27" s="64"/>
      <c r="C27" s="64"/>
      <c r="D27" s="64"/>
      <c r="E27" s="64"/>
      <c r="F27" s="64"/>
      <c r="G27" s="64"/>
      <c r="H27" s="64"/>
      <c r="I27" s="64"/>
      <c r="J27" s="64"/>
    </row>
    <row r="28" spans="1:10" s="36" customFormat="1" ht="24.95" customHeight="1">
      <c r="A28" s="63"/>
      <c r="B28" s="64"/>
      <c r="C28" s="64"/>
      <c r="D28" s="64"/>
      <c r="E28" s="64"/>
      <c r="F28" s="64"/>
      <c r="G28" s="64"/>
      <c r="H28" s="64"/>
      <c r="I28" s="64"/>
      <c r="J28" s="64"/>
    </row>
    <row r="29" spans="1:10" s="36" customFormat="1" ht="24.95" customHeight="1">
      <c r="A29" s="63"/>
      <c r="B29" s="64"/>
      <c r="C29" s="64"/>
      <c r="D29" s="64"/>
      <c r="E29" s="64"/>
      <c r="F29" s="64"/>
      <c r="G29" s="64"/>
      <c r="H29" s="64"/>
      <c r="I29" s="64"/>
      <c r="J29" s="64"/>
    </row>
    <row r="30" spans="1:10" s="36" customFormat="1" ht="24.95" customHeight="1">
      <c r="A30" s="63"/>
      <c r="B30" s="64"/>
      <c r="C30" s="64"/>
      <c r="D30" s="64"/>
      <c r="E30" s="64"/>
      <c r="F30" s="64"/>
      <c r="G30" s="64"/>
      <c r="H30" s="64"/>
      <c r="I30" s="64"/>
      <c r="J30" s="64"/>
    </row>
    <row r="31" spans="1:10" s="36" customFormat="1" ht="24.95" customHeight="1">
      <c r="A31" s="63"/>
      <c r="B31" s="64"/>
      <c r="C31" s="64"/>
      <c r="D31" s="64"/>
      <c r="E31" s="64"/>
      <c r="F31" s="64"/>
      <c r="G31" s="64"/>
      <c r="H31" s="64"/>
      <c r="I31" s="64"/>
      <c r="J31" s="64"/>
    </row>
    <row r="32" spans="1:10" s="36" customFormat="1" ht="24.95" customHeight="1">
      <c r="A32" s="63"/>
      <c r="B32" s="64"/>
      <c r="C32" s="64"/>
      <c r="D32" s="64"/>
      <c r="E32" s="64"/>
      <c r="F32" s="64"/>
      <c r="G32" s="64"/>
      <c r="H32" s="64"/>
      <c r="I32" s="64"/>
      <c r="J32" s="64"/>
    </row>
    <row r="33" spans="1:10" s="36" customFormat="1" ht="24.95" customHeight="1">
      <c r="A33" s="41">
        <v>12</v>
      </c>
      <c r="B33" s="41" t="s">
        <v>52</v>
      </c>
      <c r="C33" s="41"/>
      <c r="D33" s="41"/>
      <c r="E33" s="41"/>
      <c r="F33" s="41"/>
      <c r="G33" s="41"/>
      <c r="H33" s="41"/>
      <c r="I33" s="41"/>
      <c r="J33" s="41"/>
    </row>
    <row r="34" spans="1:10" s="36" customFormat="1" ht="24.95" customHeight="1">
      <c r="A34" s="41">
        <v>13</v>
      </c>
      <c r="B34" s="41" t="s">
        <v>53</v>
      </c>
      <c r="C34" s="41"/>
      <c r="D34" s="41"/>
      <c r="E34" s="41"/>
      <c r="F34" s="41"/>
      <c r="G34" s="41"/>
      <c r="H34" s="41"/>
      <c r="I34" s="41"/>
      <c r="J34" s="41"/>
    </row>
    <row r="35" spans="1:10" s="36" customFormat="1" ht="24.95" customHeight="1">
      <c r="A35" s="41">
        <v>14</v>
      </c>
      <c r="B35" s="41" t="s">
        <v>54</v>
      </c>
      <c r="C35" s="41"/>
      <c r="D35" s="41"/>
      <c r="E35" s="41"/>
      <c r="F35" s="41"/>
      <c r="G35" s="41"/>
      <c r="H35" s="41"/>
      <c r="I35" s="41"/>
      <c r="J35" s="41"/>
    </row>
    <row r="36" spans="1:10" s="36" customFormat="1" ht="24.95" customHeight="1">
      <c r="A36" s="63"/>
      <c r="B36" s="64"/>
      <c r="C36" s="64"/>
      <c r="D36" s="64"/>
      <c r="E36" s="64"/>
      <c r="F36" s="64"/>
      <c r="G36" s="64"/>
      <c r="H36" s="64"/>
      <c r="I36" s="64"/>
      <c r="J36" s="64"/>
    </row>
    <row r="37" spans="1:10" s="36" customFormat="1" ht="24.95" customHeight="1">
      <c r="A37" s="63"/>
      <c r="B37" s="64"/>
      <c r="C37" s="64"/>
      <c r="D37" s="64"/>
      <c r="E37" s="64"/>
      <c r="F37" s="64"/>
      <c r="G37" s="64"/>
      <c r="H37" s="64"/>
      <c r="I37" s="64"/>
      <c r="J37" s="64"/>
    </row>
    <row r="38" spans="1:10" s="36" customFormat="1" ht="24.95" customHeight="1">
      <c r="A38" s="63"/>
      <c r="B38" s="64"/>
      <c r="C38" s="64"/>
      <c r="D38" s="64"/>
      <c r="E38" s="64"/>
      <c r="F38" s="64"/>
      <c r="G38" s="64"/>
      <c r="H38" s="64"/>
      <c r="I38" s="64"/>
      <c r="J38" s="64"/>
    </row>
    <row r="39" spans="1:10" s="36" customFormat="1" ht="24.95" customHeight="1">
      <c r="A39" s="63"/>
      <c r="B39" s="64"/>
      <c r="C39" s="64"/>
      <c r="D39" s="64"/>
      <c r="E39" s="64"/>
      <c r="F39" s="64"/>
      <c r="G39" s="64"/>
      <c r="H39" s="64"/>
      <c r="I39" s="64"/>
      <c r="J39" s="64"/>
    </row>
    <row r="40" spans="1:10" s="36" customFormat="1" ht="24.95" customHeight="1">
      <c r="A40" s="63"/>
      <c r="B40" s="64"/>
      <c r="C40" s="64"/>
      <c r="D40" s="64"/>
      <c r="E40" s="64"/>
      <c r="F40" s="64"/>
      <c r="G40" s="64"/>
      <c r="H40" s="64"/>
      <c r="I40" s="64"/>
      <c r="J40" s="64"/>
    </row>
    <row r="41" spans="1:10" s="36" customFormat="1" ht="24.95" customHeight="1">
      <c r="A41" s="63"/>
      <c r="B41" s="64"/>
      <c r="C41" s="64"/>
      <c r="D41" s="64"/>
      <c r="E41" s="64"/>
      <c r="F41" s="64"/>
      <c r="G41" s="64"/>
      <c r="H41" s="64"/>
      <c r="I41" s="64"/>
      <c r="J41" s="64"/>
    </row>
    <row r="42" spans="1:10" s="36" customFormat="1" ht="24.95" customHeight="1">
      <c r="A42" s="63"/>
      <c r="B42" s="64"/>
      <c r="C42" s="64"/>
      <c r="D42" s="64"/>
      <c r="E42" s="64"/>
      <c r="F42" s="64"/>
      <c r="G42" s="64"/>
      <c r="H42" s="64"/>
      <c r="I42" s="64"/>
      <c r="J42" s="64"/>
    </row>
    <row r="43" spans="1:10" s="36" customFormat="1" ht="24.95" customHeight="1">
      <c r="A43" s="63"/>
      <c r="B43" s="64"/>
      <c r="C43" s="64"/>
      <c r="D43" s="64"/>
      <c r="E43" s="64"/>
      <c r="F43" s="64"/>
      <c r="G43" s="64"/>
      <c r="H43" s="64"/>
      <c r="I43" s="64"/>
      <c r="J43" s="64"/>
    </row>
    <row r="44" spans="1:10" s="36" customFormat="1" ht="24.95" customHeight="1">
      <c r="A44" s="63"/>
      <c r="B44" s="64"/>
      <c r="C44" s="64"/>
      <c r="D44" s="64"/>
      <c r="E44" s="64"/>
      <c r="F44" s="64"/>
      <c r="G44" s="64"/>
      <c r="H44" s="64"/>
      <c r="I44" s="64"/>
      <c r="J44" s="64"/>
    </row>
    <row r="45" spans="1:10" s="36" customFormat="1" ht="24.95" customHeight="1">
      <c r="A45" s="63"/>
      <c r="B45" s="64"/>
      <c r="C45" s="64"/>
      <c r="D45" s="64"/>
      <c r="E45" s="64"/>
      <c r="F45" s="64"/>
      <c r="G45" s="64"/>
      <c r="H45" s="64"/>
      <c r="I45" s="64"/>
      <c r="J45" s="64"/>
    </row>
    <row r="46" spans="1:10" s="36" customFormat="1" ht="24.95" customHeight="1">
      <c r="A46" s="63"/>
      <c r="B46" s="64"/>
      <c r="C46" s="64"/>
      <c r="D46" s="64"/>
      <c r="E46" s="64"/>
      <c r="F46" s="64"/>
      <c r="G46" s="64"/>
      <c r="H46" s="64"/>
      <c r="I46" s="64"/>
      <c r="J46" s="64"/>
    </row>
    <row r="47" spans="1:10" s="36" customFormat="1" ht="24.95" customHeight="1">
      <c r="A47" s="63"/>
      <c r="B47" s="64"/>
      <c r="C47" s="64"/>
      <c r="D47" s="64"/>
      <c r="E47" s="64"/>
      <c r="F47" s="64"/>
      <c r="G47" s="64"/>
      <c r="H47" s="64"/>
      <c r="I47" s="64"/>
      <c r="J47" s="64"/>
    </row>
    <row r="48" spans="1:10" s="36" customFormat="1" ht="24.95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</row>
    <row r="49" spans="1:10" s="36" customFormat="1" ht="24.95" customHeight="1">
      <c r="A49" s="63"/>
      <c r="B49" s="64"/>
      <c r="C49" s="64"/>
      <c r="D49" s="64"/>
      <c r="E49" s="64"/>
      <c r="F49" s="64"/>
      <c r="G49" s="64"/>
      <c r="H49" s="64"/>
      <c r="I49" s="64"/>
      <c r="J49" s="64"/>
    </row>
    <row r="50" spans="1:10" s="36" customFormat="1" ht="24.95" customHeight="1">
      <c r="A50" s="63"/>
      <c r="B50" s="64"/>
      <c r="C50" s="64"/>
      <c r="D50" s="64"/>
      <c r="E50" s="64"/>
      <c r="F50" s="64"/>
      <c r="G50" s="64"/>
      <c r="H50" s="64"/>
      <c r="I50" s="64"/>
      <c r="J50" s="64"/>
    </row>
    <row r="51" spans="1:10" s="36" customFormat="1" ht="24.95" customHeight="1">
      <c r="A51" s="63"/>
      <c r="B51" s="64"/>
      <c r="C51" s="64"/>
      <c r="D51" s="64"/>
      <c r="E51" s="64"/>
      <c r="F51" s="64"/>
      <c r="G51" s="64"/>
      <c r="H51" s="64"/>
      <c r="I51" s="64"/>
      <c r="J51" s="64"/>
    </row>
    <row r="52" spans="1:10" s="36" customFormat="1" ht="24.95" customHeight="1">
      <c r="A52" s="63"/>
      <c r="B52" s="64"/>
      <c r="C52" s="64"/>
      <c r="D52" s="64"/>
      <c r="E52" s="64"/>
      <c r="F52" s="64"/>
      <c r="G52" s="64"/>
      <c r="H52" s="64"/>
      <c r="I52" s="64"/>
      <c r="J52" s="64"/>
    </row>
    <row r="53" spans="1:10" s="36" customFormat="1" ht="24.95" customHeight="1">
      <c r="A53" s="63"/>
      <c r="B53" s="64"/>
      <c r="C53" s="64"/>
      <c r="D53" s="64"/>
      <c r="E53" s="64"/>
      <c r="F53" s="64"/>
      <c r="G53" s="64"/>
      <c r="H53" s="64"/>
      <c r="I53" s="64"/>
      <c r="J53" s="64"/>
    </row>
    <row r="54" spans="1:10" s="36" customFormat="1" ht="24.95" customHeight="1">
      <c r="A54" s="63"/>
      <c r="B54" s="64"/>
      <c r="C54" s="64"/>
      <c r="D54" s="64"/>
      <c r="E54" s="64"/>
      <c r="F54" s="64"/>
      <c r="G54" s="64"/>
      <c r="H54" s="64"/>
      <c r="I54" s="64"/>
      <c r="J54" s="64"/>
    </row>
    <row r="55" spans="1:10" s="36" customFormat="1" ht="24.95" customHeight="1">
      <c r="A55" s="63"/>
      <c r="B55" s="64"/>
      <c r="C55" s="64"/>
      <c r="D55" s="64"/>
      <c r="E55" s="64"/>
      <c r="F55" s="64"/>
      <c r="G55" s="64"/>
      <c r="H55" s="64"/>
      <c r="I55" s="64"/>
      <c r="J55" s="64"/>
    </row>
    <row r="56" spans="1:10" s="36" customFormat="1" ht="24.95" customHeight="1">
      <c r="A56" s="63"/>
      <c r="B56" s="64"/>
      <c r="C56" s="64"/>
      <c r="D56" s="64"/>
      <c r="E56" s="64"/>
      <c r="F56" s="64"/>
      <c r="G56" s="64"/>
      <c r="H56" s="64"/>
      <c r="I56" s="64"/>
      <c r="J56" s="64"/>
    </row>
    <row r="57" spans="1:10" s="36" customFormat="1" ht="24.95" customHeight="1">
      <c r="A57" s="63"/>
      <c r="B57" s="64"/>
      <c r="C57" s="64"/>
      <c r="D57" s="64"/>
      <c r="E57" s="64"/>
      <c r="F57" s="64"/>
      <c r="G57" s="64"/>
      <c r="H57" s="64"/>
      <c r="I57" s="64"/>
      <c r="J57" s="64"/>
    </row>
    <row r="58" spans="1:10" s="36" customFormat="1" ht="24.95" customHeight="1">
      <c r="A58" s="63"/>
      <c r="B58" s="64"/>
      <c r="C58" s="64"/>
      <c r="D58" s="64"/>
      <c r="E58" s="64"/>
      <c r="F58" s="64"/>
      <c r="G58" s="64"/>
      <c r="H58" s="64"/>
      <c r="I58" s="64"/>
      <c r="J58" s="64"/>
    </row>
    <row r="59" spans="1:10" s="36" customFormat="1" ht="24.95" customHeight="1">
      <c r="A59" s="63"/>
      <c r="B59" s="64"/>
      <c r="C59" s="64"/>
      <c r="D59" s="64"/>
      <c r="E59" s="64"/>
      <c r="F59" s="64"/>
      <c r="G59" s="64"/>
      <c r="H59" s="64"/>
      <c r="I59" s="64"/>
      <c r="J59" s="64"/>
    </row>
    <row r="60" spans="1:10" s="36" customFormat="1" ht="24.95" customHeight="1">
      <c r="A60" s="63"/>
      <c r="B60" s="64"/>
      <c r="C60" s="64"/>
      <c r="D60" s="64"/>
      <c r="E60" s="64"/>
      <c r="F60" s="64"/>
      <c r="G60" s="64"/>
      <c r="H60" s="64"/>
      <c r="I60" s="64"/>
      <c r="J60" s="64"/>
    </row>
    <row r="61" spans="1:10" s="36" customFormat="1" ht="24.95" customHeight="1">
      <c r="A61" s="63"/>
      <c r="B61" s="64"/>
      <c r="C61" s="64"/>
      <c r="D61" s="64"/>
      <c r="E61" s="64"/>
      <c r="F61" s="64"/>
      <c r="G61" s="64"/>
      <c r="H61" s="64"/>
      <c r="I61" s="64"/>
      <c r="J61" s="64"/>
    </row>
    <row r="62" spans="1:10" s="36" customFormat="1" ht="24.95" customHeight="1">
      <c r="A62" s="63"/>
      <c r="B62" s="64"/>
      <c r="C62" s="64"/>
      <c r="D62" s="64"/>
      <c r="E62" s="64"/>
      <c r="F62" s="64"/>
      <c r="G62" s="64"/>
      <c r="H62" s="64"/>
      <c r="I62" s="64"/>
      <c r="J62" s="64"/>
    </row>
    <row r="63" spans="1:10" s="36" customFormat="1" ht="24.95" customHeight="1">
      <c r="A63" s="63"/>
      <c r="B63" s="64"/>
      <c r="C63" s="64"/>
      <c r="D63" s="64"/>
      <c r="E63" s="64"/>
      <c r="F63" s="64"/>
      <c r="G63" s="64"/>
      <c r="H63" s="64"/>
      <c r="I63" s="64"/>
      <c r="J63" s="64"/>
    </row>
    <row r="64" spans="1:10" s="36" customFormat="1" ht="24.95" customHeight="1">
      <c r="A64" s="63"/>
      <c r="B64" s="64"/>
      <c r="C64" s="64"/>
      <c r="D64" s="64"/>
      <c r="E64" s="64"/>
      <c r="F64" s="64"/>
      <c r="G64" s="64"/>
      <c r="H64" s="64"/>
      <c r="I64" s="64"/>
      <c r="J64" s="64"/>
    </row>
    <row r="65" spans="1:10" s="36" customFormat="1" ht="24.95" customHeight="1">
      <c r="A65" s="63"/>
      <c r="B65" s="64"/>
      <c r="C65" s="64"/>
      <c r="D65" s="64"/>
      <c r="E65" s="64"/>
      <c r="F65" s="64"/>
      <c r="G65" s="64"/>
      <c r="H65" s="64"/>
      <c r="I65" s="64"/>
      <c r="J65" s="64"/>
    </row>
    <row r="66" spans="1:10" s="36" customFormat="1" ht="24.95" customHeight="1">
      <c r="A66" s="63"/>
      <c r="B66" s="64"/>
      <c r="C66" s="64"/>
      <c r="D66" s="64"/>
      <c r="E66" s="64"/>
      <c r="F66" s="64"/>
      <c r="G66" s="64"/>
      <c r="H66" s="64"/>
      <c r="I66" s="64"/>
      <c r="J66" s="64"/>
    </row>
    <row r="67" spans="1:10" s="36" customFormat="1" ht="24.95" customHeight="1">
      <c r="A67" s="63"/>
      <c r="B67" s="64"/>
      <c r="C67" s="64"/>
      <c r="D67" s="64"/>
      <c r="E67" s="64"/>
      <c r="F67" s="64"/>
      <c r="G67" s="64"/>
      <c r="H67" s="64"/>
      <c r="I67" s="64"/>
      <c r="J67" s="64"/>
    </row>
    <row r="68" spans="1:10" s="36" customFormat="1" ht="24.95" customHeight="1">
      <c r="A68" s="63"/>
      <c r="B68" s="64"/>
      <c r="C68" s="64"/>
      <c r="D68" s="64"/>
      <c r="E68" s="64"/>
      <c r="F68" s="64"/>
      <c r="G68" s="64"/>
      <c r="H68" s="64"/>
      <c r="I68" s="64"/>
      <c r="J68" s="64"/>
    </row>
    <row r="69" spans="1:10" s="36" customFormat="1" ht="24.95" customHeight="1">
      <c r="A69" s="63"/>
      <c r="B69" s="64"/>
      <c r="C69" s="64"/>
      <c r="D69" s="64"/>
      <c r="E69" s="64"/>
      <c r="F69" s="64"/>
      <c r="G69" s="64"/>
      <c r="H69" s="64"/>
      <c r="I69" s="64"/>
      <c r="J69" s="64"/>
    </row>
    <row r="70" spans="1:10" s="36" customFormat="1" ht="24.95" customHeight="1">
      <c r="A70" s="63"/>
      <c r="B70" s="64"/>
      <c r="C70" s="64"/>
      <c r="D70" s="64"/>
      <c r="E70" s="64"/>
      <c r="F70" s="64"/>
      <c r="G70" s="64"/>
      <c r="H70" s="64"/>
      <c r="I70" s="64"/>
      <c r="J70" s="64"/>
    </row>
    <row r="71" spans="1:10" s="36" customFormat="1" ht="24.95" customHeight="1">
      <c r="A71" s="63"/>
      <c r="B71" s="64"/>
      <c r="C71" s="64"/>
      <c r="D71" s="64"/>
      <c r="E71" s="64"/>
      <c r="F71" s="64"/>
      <c r="G71" s="64"/>
      <c r="H71" s="64"/>
      <c r="I71" s="64"/>
      <c r="J71" s="64"/>
    </row>
    <row r="72" spans="1:10" s="36" customFormat="1" ht="24.95" customHeight="1">
      <c r="A72" s="63"/>
      <c r="B72" s="64"/>
      <c r="C72" s="64"/>
      <c r="D72" s="64"/>
      <c r="E72" s="64"/>
      <c r="F72" s="64"/>
      <c r="G72" s="64"/>
      <c r="H72" s="64"/>
      <c r="I72" s="64"/>
      <c r="J72" s="64"/>
    </row>
    <row r="73" spans="1:10" s="36" customFormat="1" ht="24.95" customHeight="1">
      <c r="A73" s="63"/>
      <c r="B73" s="64"/>
      <c r="C73" s="64"/>
      <c r="D73" s="64"/>
      <c r="E73" s="64"/>
      <c r="F73" s="64"/>
      <c r="G73" s="64"/>
      <c r="H73" s="64"/>
      <c r="I73" s="64"/>
      <c r="J73" s="64"/>
    </row>
    <row r="74" spans="1:10" s="36" customFormat="1" ht="24.95" customHeight="1">
      <c r="A74" s="63"/>
      <c r="B74" s="64"/>
      <c r="C74" s="64"/>
      <c r="D74" s="64"/>
      <c r="E74" s="64"/>
      <c r="F74" s="64"/>
      <c r="G74" s="64"/>
      <c r="H74" s="64"/>
      <c r="I74" s="64"/>
      <c r="J74" s="64"/>
    </row>
    <row r="75" spans="1:10" s="36" customFormat="1" ht="24.95" customHeight="1">
      <c r="A75" s="63"/>
      <c r="B75" s="64"/>
      <c r="C75" s="64"/>
      <c r="D75" s="64"/>
      <c r="E75" s="64"/>
      <c r="F75" s="64"/>
      <c r="G75" s="64"/>
      <c r="H75" s="64"/>
      <c r="I75" s="64"/>
      <c r="J75" s="64"/>
    </row>
    <row r="76" spans="1:10" s="36" customFormat="1" ht="24.95" customHeight="1">
      <c r="A76" s="63"/>
      <c r="B76" s="64"/>
      <c r="C76" s="64"/>
      <c r="D76" s="64"/>
      <c r="E76" s="64"/>
      <c r="F76" s="64"/>
      <c r="G76" s="64"/>
      <c r="H76" s="64"/>
      <c r="I76" s="64"/>
      <c r="J76" s="64"/>
    </row>
    <row r="77" spans="1:10" s="36" customFormat="1" ht="24.95" customHeight="1">
      <c r="A77" s="63"/>
      <c r="B77" s="64"/>
      <c r="C77" s="64"/>
      <c r="D77" s="64"/>
      <c r="E77" s="64"/>
      <c r="F77" s="64"/>
      <c r="G77" s="64"/>
      <c r="H77" s="64"/>
      <c r="I77" s="64"/>
      <c r="J77" s="64"/>
    </row>
    <row r="78" spans="1:10" s="36" customFormat="1" ht="24.95" customHeight="1">
      <c r="A78" s="63"/>
      <c r="B78" s="64"/>
      <c r="C78" s="64"/>
      <c r="D78" s="64"/>
      <c r="E78" s="64"/>
      <c r="F78" s="64"/>
      <c r="G78" s="64"/>
      <c r="H78" s="64"/>
      <c r="I78" s="64"/>
      <c r="J78" s="64"/>
    </row>
    <row r="79" spans="1:10" s="36" customFormat="1" ht="24.95" customHeight="1">
      <c r="A79" s="63"/>
      <c r="B79" s="64"/>
      <c r="C79" s="64"/>
      <c r="D79" s="64"/>
      <c r="E79" s="64"/>
      <c r="F79" s="64"/>
      <c r="G79" s="64"/>
      <c r="H79" s="64"/>
      <c r="I79" s="64"/>
      <c r="J79" s="64"/>
    </row>
    <row r="80" spans="1:10" s="36" customFormat="1" ht="24.95" customHeight="1">
      <c r="A80" s="63"/>
      <c r="B80" s="64"/>
      <c r="C80" s="64"/>
      <c r="D80" s="64"/>
      <c r="E80" s="64"/>
      <c r="F80" s="64"/>
      <c r="G80" s="64"/>
      <c r="H80" s="64"/>
      <c r="I80" s="64"/>
      <c r="J80" s="64"/>
    </row>
    <row r="81" spans="1:10" s="36" customFormat="1" ht="24.95" customHeight="1">
      <c r="A81" s="63"/>
      <c r="B81" s="64"/>
      <c r="C81" s="64"/>
      <c r="D81" s="64"/>
      <c r="E81" s="64"/>
      <c r="F81" s="64"/>
      <c r="G81" s="64"/>
      <c r="H81" s="64"/>
      <c r="I81" s="64"/>
      <c r="J81" s="64"/>
    </row>
  </sheetData>
  <mergeCells count="11">
    <mergeCell ref="A1:J1"/>
    <mergeCell ref="B19:H19"/>
    <mergeCell ref="J3:J4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view="pageBreakPreview" topLeftCell="A46" zoomScaleSheetLayoutView="100" workbookViewId="0">
      <selection activeCell="I5" sqref="I5"/>
    </sheetView>
  </sheetViews>
  <sheetFormatPr defaultRowHeight="24.95" customHeight="1"/>
  <cols>
    <col min="1" max="1" width="6.140625" style="13" customWidth="1"/>
    <col min="2" max="2" width="17.140625" style="12" customWidth="1"/>
    <col min="3" max="3" width="16.140625" style="12" customWidth="1"/>
    <col min="4" max="4" width="9.140625" style="53" customWidth="1"/>
    <col min="5" max="5" width="7.85546875" style="53" customWidth="1"/>
    <col min="6" max="6" width="15.85546875" style="53" customWidth="1"/>
    <col min="7" max="7" width="5.5703125" style="53" customWidth="1"/>
    <col min="8" max="8" width="7.140625" style="53" customWidth="1"/>
    <col min="9" max="9" width="9.85546875" style="53" customWidth="1"/>
    <col min="10" max="10" width="10.7109375" style="13" hidden="1" customWidth="1"/>
    <col min="11" max="11" width="15.7109375" style="53" hidden="1" customWidth="1"/>
    <col min="12" max="12" width="12.7109375" style="53" hidden="1" customWidth="1"/>
    <col min="13" max="16384" width="9.140625" style="14"/>
  </cols>
  <sheetData>
    <row r="1" spans="1:12" s="1" customFormat="1" ht="24.9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15"/>
      <c r="K1" s="15"/>
      <c r="L1" s="15"/>
    </row>
    <row r="2" spans="1:12" s="1" customFormat="1" ht="24.95" customHeight="1">
      <c r="A2" s="86" t="s">
        <v>56</v>
      </c>
      <c r="B2" s="86"/>
      <c r="C2" s="86"/>
      <c r="D2" s="86"/>
      <c r="E2" s="86"/>
      <c r="F2" s="86"/>
      <c r="G2" s="86"/>
      <c r="H2" s="86"/>
      <c r="I2" s="86"/>
      <c r="J2" s="16"/>
      <c r="K2" s="16"/>
      <c r="L2" s="16"/>
    </row>
    <row r="3" spans="1:12" s="2" customFormat="1" ht="32.25" customHeight="1">
      <c r="A3" s="87" t="s">
        <v>0</v>
      </c>
      <c r="B3" s="87" t="s">
        <v>1</v>
      </c>
      <c r="C3" s="87" t="s">
        <v>57</v>
      </c>
      <c r="D3" s="87" t="s">
        <v>3</v>
      </c>
      <c r="E3" s="87" t="s">
        <v>4</v>
      </c>
      <c r="F3" s="87" t="s">
        <v>5</v>
      </c>
      <c r="G3" s="89" t="s">
        <v>6</v>
      </c>
      <c r="H3" s="90"/>
      <c r="I3" s="91" t="s">
        <v>7</v>
      </c>
      <c r="J3" s="17" t="s">
        <v>58</v>
      </c>
      <c r="K3" s="18" t="s">
        <v>59</v>
      </c>
      <c r="L3" s="18" t="s">
        <v>3</v>
      </c>
    </row>
    <row r="4" spans="1:12" s="2" customFormat="1" ht="32.25" customHeight="1">
      <c r="A4" s="88"/>
      <c r="B4" s="88"/>
      <c r="C4" s="88"/>
      <c r="D4" s="88"/>
      <c r="E4" s="88"/>
      <c r="F4" s="88"/>
      <c r="G4" s="3" t="s">
        <v>9</v>
      </c>
      <c r="H4" s="3" t="s">
        <v>10</v>
      </c>
      <c r="I4" s="92"/>
      <c r="J4" s="19"/>
      <c r="K4" s="20"/>
      <c r="L4" s="20"/>
    </row>
    <row r="5" spans="1:12" s="7" customFormat="1" ht="25.5">
      <c r="A5" s="21" t="s">
        <v>11</v>
      </c>
      <c r="B5" s="22" t="s">
        <v>60</v>
      </c>
      <c r="C5" s="22" t="s">
        <v>61</v>
      </c>
      <c r="D5" s="23">
        <v>5700</v>
      </c>
      <c r="E5" s="24">
        <v>3300</v>
      </c>
      <c r="F5" s="23" t="s">
        <v>20</v>
      </c>
      <c r="G5" s="23"/>
      <c r="H5" s="23">
        <v>12</v>
      </c>
      <c r="I5" s="25">
        <f>(E5*G5/31)+(E5*H5)</f>
        <v>39600</v>
      </c>
      <c r="J5" s="26">
        <v>1</v>
      </c>
      <c r="K5" s="21" t="s">
        <v>62</v>
      </c>
      <c r="L5" s="23">
        <v>5700</v>
      </c>
    </row>
    <row r="6" spans="1:12" s="7" customFormat="1" ht="24.95" customHeight="1">
      <c r="A6" s="4" t="s">
        <v>18</v>
      </c>
      <c r="B6" s="5" t="s">
        <v>63</v>
      </c>
      <c r="C6" s="5" t="s">
        <v>64</v>
      </c>
      <c r="D6" s="6">
        <v>5700</v>
      </c>
      <c r="E6" s="27">
        <v>3300</v>
      </c>
      <c r="F6" s="6" t="s">
        <v>20</v>
      </c>
      <c r="G6" s="6"/>
      <c r="H6" s="6">
        <v>12</v>
      </c>
      <c r="I6" s="28">
        <f t="shared" ref="I6:I52" si="0">(E6*G6/31)+(E6*H6)</f>
        <v>39600</v>
      </c>
      <c r="J6" s="29">
        <v>1</v>
      </c>
      <c r="K6" s="4" t="s">
        <v>65</v>
      </c>
      <c r="L6" s="6">
        <v>5700</v>
      </c>
    </row>
    <row r="7" spans="1:12" s="7" customFormat="1" ht="24.95" customHeight="1">
      <c r="A7" s="4" t="s">
        <v>22</v>
      </c>
      <c r="B7" s="5" t="s">
        <v>66</v>
      </c>
      <c r="C7" s="5" t="s">
        <v>67</v>
      </c>
      <c r="D7" s="6">
        <v>5700</v>
      </c>
      <c r="E7" s="27">
        <v>3300</v>
      </c>
      <c r="F7" s="6" t="s">
        <v>20</v>
      </c>
      <c r="G7" s="6"/>
      <c r="H7" s="6">
        <v>12</v>
      </c>
      <c r="I7" s="28">
        <f t="shared" si="0"/>
        <v>39600</v>
      </c>
      <c r="J7" s="29">
        <v>1</v>
      </c>
      <c r="K7" s="4" t="s">
        <v>68</v>
      </c>
      <c r="L7" s="6">
        <v>5700</v>
      </c>
    </row>
    <row r="8" spans="1:12" s="7" customFormat="1" ht="24.95" customHeight="1">
      <c r="A8" s="4" t="s">
        <v>26</v>
      </c>
      <c r="B8" s="5" t="s">
        <v>69</v>
      </c>
      <c r="C8" s="5" t="s">
        <v>70</v>
      </c>
      <c r="D8" s="6">
        <v>5700</v>
      </c>
      <c r="E8" s="27">
        <v>3300</v>
      </c>
      <c r="F8" s="6" t="s">
        <v>20</v>
      </c>
      <c r="G8" s="6"/>
      <c r="H8" s="6">
        <v>12</v>
      </c>
      <c r="I8" s="28">
        <f t="shared" si="0"/>
        <v>39600</v>
      </c>
      <c r="J8" s="29">
        <v>1</v>
      </c>
      <c r="K8" s="4" t="s">
        <v>71</v>
      </c>
      <c r="L8" s="6">
        <v>5700</v>
      </c>
    </row>
    <row r="9" spans="1:12" s="7" customFormat="1" ht="24.95" customHeight="1">
      <c r="A9" s="4" t="s">
        <v>32</v>
      </c>
      <c r="B9" s="5" t="s">
        <v>72</v>
      </c>
      <c r="C9" s="5" t="s">
        <v>73</v>
      </c>
      <c r="D9" s="6">
        <v>5700</v>
      </c>
      <c r="E9" s="27">
        <v>3300</v>
      </c>
      <c r="F9" s="6" t="s">
        <v>20</v>
      </c>
      <c r="G9" s="6"/>
      <c r="H9" s="6">
        <v>12</v>
      </c>
      <c r="I9" s="28">
        <f t="shared" si="0"/>
        <v>39600</v>
      </c>
      <c r="J9" s="29">
        <v>1</v>
      </c>
      <c r="K9" s="4" t="s">
        <v>71</v>
      </c>
      <c r="L9" s="6">
        <v>5700</v>
      </c>
    </row>
    <row r="10" spans="1:12" s="7" customFormat="1" ht="24.95" customHeight="1">
      <c r="A10" s="4" t="s">
        <v>35</v>
      </c>
      <c r="B10" s="5" t="s">
        <v>74</v>
      </c>
      <c r="C10" s="5" t="s">
        <v>75</v>
      </c>
      <c r="D10" s="6">
        <v>5700</v>
      </c>
      <c r="E10" s="27">
        <v>3300</v>
      </c>
      <c r="F10" s="6" t="s">
        <v>20</v>
      </c>
      <c r="G10" s="6"/>
      <c r="H10" s="6">
        <v>12</v>
      </c>
      <c r="I10" s="28">
        <f t="shared" si="0"/>
        <v>39600</v>
      </c>
      <c r="J10" s="29">
        <v>1</v>
      </c>
      <c r="K10" s="4" t="s">
        <v>76</v>
      </c>
      <c r="L10" s="6">
        <v>5700</v>
      </c>
    </row>
    <row r="11" spans="1:12" s="8" customFormat="1" ht="24.95" customHeight="1">
      <c r="A11" s="4" t="s">
        <v>38</v>
      </c>
      <c r="B11" s="5" t="s">
        <v>77</v>
      </c>
      <c r="C11" s="5" t="s">
        <v>78</v>
      </c>
      <c r="D11" s="6">
        <v>5700</v>
      </c>
      <c r="E11" s="27">
        <v>3300</v>
      </c>
      <c r="F11" s="6" t="s">
        <v>20</v>
      </c>
      <c r="G11" s="6"/>
      <c r="H11" s="6">
        <v>12</v>
      </c>
      <c r="I11" s="28">
        <f t="shared" si="0"/>
        <v>39600</v>
      </c>
      <c r="J11" s="29">
        <v>1</v>
      </c>
      <c r="K11" s="4" t="s">
        <v>79</v>
      </c>
      <c r="L11" s="6">
        <v>5700</v>
      </c>
    </row>
    <row r="12" spans="1:12" s="8" customFormat="1" ht="24.95" customHeight="1">
      <c r="A12" s="4" t="s">
        <v>40</v>
      </c>
      <c r="B12" s="5" t="s">
        <v>80</v>
      </c>
      <c r="C12" s="5" t="s">
        <v>81</v>
      </c>
      <c r="D12" s="6">
        <v>5700</v>
      </c>
      <c r="E12" s="27">
        <v>3300</v>
      </c>
      <c r="F12" s="6" t="s">
        <v>20</v>
      </c>
      <c r="G12" s="6"/>
      <c r="H12" s="6">
        <v>12</v>
      </c>
      <c r="I12" s="28">
        <f t="shared" si="0"/>
        <v>39600</v>
      </c>
      <c r="J12" s="29">
        <v>1</v>
      </c>
      <c r="K12" s="4" t="s">
        <v>68</v>
      </c>
      <c r="L12" s="6">
        <v>5700</v>
      </c>
    </row>
    <row r="13" spans="1:12" s="8" customFormat="1" ht="24.95" customHeight="1">
      <c r="A13" s="4" t="s">
        <v>43</v>
      </c>
      <c r="B13" s="5" t="s">
        <v>82</v>
      </c>
      <c r="C13" s="5" t="s">
        <v>83</v>
      </c>
      <c r="D13" s="6">
        <v>5700</v>
      </c>
      <c r="E13" s="27">
        <v>3300</v>
      </c>
      <c r="F13" s="6" t="s">
        <v>20</v>
      </c>
      <c r="G13" s="6"/>
      <c r="H13" s="6">
        <v>12</v>
      </c>
      <c r="I13" s="28">
        <f t="shared" si="0"/>
        <v>39600</v>
      </c>
      <c r="J13" s="29">
        <v>1</v>
      </c>
      <c r="K13" s="4" t="s">
        <v>68</v>
      </c>
      <c r="L13" s="6">
        <v>5700</v>
      </c>
    </row>
    <row r="14" spans="1:12" s="8" customFormat="1" ht="24.95" customHeight="1">
      <c r="A14" s="4" t="s">
        <v>46</v>
      </c>
      <c r="B14" s="5" t="s">
        <v>84</v>
      </c>
      <c r="C14" s="5" t="s">
        <v>85</v>
      </c>
      <c r="D14" s="6">
        <v>5700</v>
      </c>
      <c r="E14" s="27">
        <v>3300</v>
      </c>
      <c r="F14" s="6" t="s">
        <v>20</v>
      </c>
      <c r="G14" s="6"/>
      <c r="H14" s="6">
        <v>12</v>
      </c>
      <c r="I14" s="28">
        <f t="shared" si="0"/>
        <v>39600</v>
      </c>
      <c r="J14" s="29">
        <v>1</v>
      </c>
      <c r="K14" s="4" t="s">
        <v>86</v>
      </c>
      <c r="L14" s="6">
        <v>5700</v>
      </c>
    </row>
    <row r="15" spans="1:12" s="35" customFormat="1" ht="24.95" customHeight="1">
      <c r="A15" s="4" t="s">
        <v>50</v>
      </c>
      <c r="B15" s="30" t="s">
        <v>87</v>
      </c>
      <c r="C15" s="30" t="s">
        <v>88</v>
      </c>
      <c r="D15" s="31">
        <v>5700</v>
      </c>
      <c r="E15" s="32">
        <v>3300</v>
      </c>
      <c r="F15" s="31" t="s">
        <v>89</v>
      </c>
      <c r="G15" s="31"/>
      <c r="H15" s="31">
        <v>5</v>
      </c>
      <c r="I15" s="28">
        <f t="shared" si="0"/>
        <v>16500</v>
      </c>
      <c r="J15" s="33"/>
      <c r="K15" s="34"/>
      <c r="L15" s="31"/>
    </row>
    <row r="16" spans="1:12" s="35" customFormat="1" ht="24.95" customHeight="1">
      <c r="A16" s="4" t="s">
        <v>90</v>
      </c>
      <c r="B16" s="30" t="s">
        <v>91</v>
      </c>
      <c r="C16" s="30" t="s">
        <v>88</v>
      </c>
      <c r="D16" s="31">
        <v>5700</v>
      </c>
      <c r="E16" s="32">
        <v>3300</v>
      </c>
      <c r="F16" s="31" t="s">
        <v>92</v>
      </c>
      <c r="G16" s="31">
        <v>2</v>
      </c>
      <c r="H16" s="31">
        <v>2</v>
      </c>
      <c r="I16" s="28">
        <f t="shared" si="0"/>
        <v>6812.9032258064517</v>
      </c>
      <c r="J16" s="33"/>
      <c r="K16" s="34"/>
      <c r="L16" s="31"/>
    </row>
    <row r="17" spans="1:12" s="8" customFormat="1" ht="24.95" customHeight="1">
      <c r="A17" s="4" t="s">
        <v>93</v>
      </c>
      <c r="B17" s="5" t="s">
        <v>94</v>
      </c>
      <c r="C17" s="5" t="s">
        <v>88</v>
      </c>
      <c r="D17" s="6">
        <v>5700</v>
      </c>
      <c r="E17" s="27">
        <v>3300</v>
      </c>
      <c r="F17" s="6" t="s">
        <v>95</v>
      </c>
      <c r="G17" s="6">
        <v>18</v>
      </c>
      <c r="H17" s="6">
        <v>1</v>
      </c>
      <c r="I17" s="28">
        <f t="shared" si="0"/>
        <v>5216.1290322580644</v>
      </c>
      <c r="J17" s="29">
        <v>1</v>
      </c>
      <c r="K17" s="4" t="s">
        <v>96</v>
      </c>
      <c r="L17" s="6">
        <v>5700</v>
      </c>
    </row>
    <row r="18" spans="1:12" s="8" customFormat="1" ht="24.95" customHeight="1">
      <c r="A18" s="4" t="s">
        <v>97</v>
      </c>
      <c r="B18" s="5" t="s">
        <v>98</v>
      </c>
      <c r="C18" s="5" t="s">
        <v>99</v>
      </c>
      <c r="D18" s="6">
        <v>5700</v>
      </c>
      <c r="E18" s="27">
        <v>3300</v>
      </c>
      <c r="F18" s="6" t="s">
        <v>20</v>
      </c>
      <c r="G18" s="6"/>
      <c r="H18" s="6">
        <v>12</v>
      </c>
      <c r="I18" s="28">
        <f t="shared" si="0"/>
        <v>39600</v>
      </c>
      <c r="J18" s="29">
        <v>1</v>
      </c>
      <c r="K18" s="4" t="s">
        <v>100</v>
      </c>
      <c r="L18" s="6">
        <v>5700</v>
      </c>
    </row>
    <row r="19" spans="1:12" s="8" customFormat="1" ht="24.95" customHeight="1">
      <c r="A19" s="4" t="s">
        <v>101</v>
      </c>
      <c r="B19" s="5" t="s">
        <v>102</v>
      </c>
      <c r="C19" s="5" t="s">
        <v>103</v>
      </c>
      <c r="D19" s="6">
        <v>5700</v>
      </c>
      <c r="E19" s="27">
        <v>3300</v>
      </c>
      <c r="F19" s="6" t="s">
        <v>20</v>
      </c>
      <c r="G19" s="6"/>
      <c r="H19" s="6">
        <v>12</v>
      </c>
      <c r="I19" s="28">
        <f t="shared" si="0"/>
        <v>39600</v>
      </c>
      <c r="J19" s="29">
        <v>1</v>
      </c>
      <c r="K19" s="4" t="s">
        <v>100</v>
      </c>
      <c r="L19" s="6">
        <v>5700</v>
      </c>
    </row>
    <row r="20" spans="1:12" s="8" customFormat="1" ht="24.95" customHeight="1">
      <c r="A20" s="4" t="s">
        <v>104</v>
      </c>
      <c r="B20" s="5" t="s">
        <v>105</v>
      </c>
      <c r="C20" s="5" t="s">
        <v>106</v>
      </c>
      <c r="D20" s="6">
        <v>5700</v>
      </c>
      <c r="E20" s="27">
        <v>3300</v>
      </c>
      <c r="F20" s="6" t="s">
        <v>20</v>
      </c>
      <c r="G20" s="6"/>
      <c r="H20" s="6">
        <v>12</v>
      </c>
      <c r="I20" s="28">
        <f t="shared" si="0"/>
        <v>39600</v>
      </c>
      <c r="J20" s="29">
        <v>1</v>
      </c>
      <c r="K20" s="4" t="s">
        <v>68</v>
      </c>
      <c r="L20" s="6">
        <v>5700</v>
      </c>
    </row>
    <row r="21" spans="1:12" s="8" customFormat="1" ht="24.95" customHeight="1">
      <c r="A21" s="4" t="s">
        <v>107</v>
      </c>
      <c r="B21" s="30" t="s">
        <v>108</v>
      </c>
      <c r="C21" s="5" t="s">
        <v>109</v>
      </c>
      <c r="D21" s="6">
        <v>5700</v>
      </c>
      <c r="E21" s="27">
        <v>3300</v>
      </c>
      <c r="F21" s="6" t="s">
        <v>20</v>
      </c>
      <c r="G21" s="6"/>
      <c r="H21" s="6">
        <v>12</v>
      </c>
      <c r="I21" s="28">
        <f t="shared" si="0"/>
        <v>39600</v>
      </c>
      <c r="J21" s="29"/>
      <c r="K21" s="4" t="s">
        <v>110</v>
      </c>
      <c r="L21" s="6">
        <v>5700</v>
      </c>
    </row>
    <row r="22" spans="1:12" s="8" customFormat="1" ht="24.95" customHeight="1">
      <c r="A22" s="4" t="s">
        <v>111</v>
      </c>
      <c r="B22" s="30" t="s">
        <v>112</v>
      </c>
      <c r="C22" s="5" t="s">
        <v>113</v>
      </c>
      <c r="D22" s="6">
        <v>5700</v>
      </c>
      <c r="E22" s="27">
        <v>3300</v>
      </c>
      <c r="F22" s="6" t="s">
        <v>20</v>
      </c>
      <c r="G22" s="6"/>
      <c r="H22" s="6">
        <v>12</v>
      </c>
      <c r="I22" s="28">
        <f t="shared" si="0"/>
        <v>39600</v>
      </c>
      <c r="J22" s="29">
        <v>1</v>
      </c>
      <c r="K22" s="4" t="s">
        <v>114</v>
      </c>
      <c r="L22" s="6">
        <v>5700</v>
      </c>
    </row>
    <row r="23" spans="1:12" s="8" customFormat="1" ht="24.95" customHeight="1">
      <c r="A23" s="4" t="s">
        <v>115</v>
      </c>
      <c r="B23" s="5" t="s">
        <v>116</v>
      </c>
      <c r="C23" s="5" t="s">
        <v>117</v>
      </c>
      <c r="D23" s="6">
        <v>5700</v>
      </c>
      <c r="E23" s="27">
        <v>3300</v>
      </c>
      <c r="F23" s="6" t="s">
        <v>20</v>
      </c>
      <c r="G23" s="6"/>
      <c r="H23" s="6">
        <v>12</v>
      </c>
      <c r="I23" s="28">
        <f t="shared" si="0"/>
        <v>39600</v>
      </c>
      <c r="J23" s="29">
        <v>1</v>
      </c>
      <c r="K23" s="4" t="s">
        <v>100</v>
      </c>
      <c r="L23" s="6">
        <v>5700</v>
      </c>
    </row>
    <row r="24" spans="1:12" s="8" customFormat="1" ht="24.95" customHeight="1">
      <c r="A24" s="4" t="s">
        <v>118</v>
      </c>
      <c r="B24" s="5" t="s">
        <v>119</v>
      </c>
      <c r="C24" s="5" t="s">
        <v>120</v>
      </c>
      <c r="D24" s="6">
        <v>5700</v>
      </c>
      <c r="E24" s="27">
        <v>3300</v>
      </c>
      <c r="F24" s="6" t="s">
        <v>20</v>
      </c>
      <c r="G24" s="6"/>
      <c r="H24" s="6">
        <v>12</v>
      </c>
      <c r="I24" s="28">
        <f t="shared" si="0"/>
        <v>39600</v>
      </c>
      <c r="J24" s="29">
        <v>1</v>
      </c>
      <c r="K24" s="4" t="s">
        <v>86</v>
      </c>
      <c r="L24" s="6">
        <v>5700</v>
      </c>
    </row>
    <row r="25" spans="1:12" s="8" customFormat="1" ht="24.95" customHeight="1">
      <c r="A25" s="4" t="s">
        <v>121</v>
      </c>
      <c r="B25" s="5" t="s">
        <v>122</v>
      </c>
      <c r="C25" s="5" t="s">
        <v>123</v>
      </c>
      <c r="D25" s="6">
        <v>5700</v>
      </c>
      <c r="E25" s="27">
        <v>3300</v>
      </c>
      <c r="F25" s="6" t="s">
        <v>20</v>
      </c>
      <c r="G25" s="6"/>
      <c r="H25" s="6">
        <v>12</v>
      </c>
      <c r="I25" s="28">
        <f t="shared" si="0"/>
        <v>39600</v>
      </c>
      <c r="J25" s="29">
        <v>1</v>
      </c>
      <c r="K25" s="4" t="s">
        <v>124</v>
      </c>
      <c r="L25" s="6">
        <v>5700</v>
      </c>
    </row>
    <row r="26" spans="1:12" s="8" customFormat="1" ht="24.95" customHeight="1">
      <c r="A26" s="4" t="s">
        <v>125</v>
      </c>
      <c r="B26" s="5" t="s">
        <v>126</v>
      </c>
      <c r="C26" s="5" t="s">
        <v>127</v>
      </c>
      <c r="D26" s="6">
        <v>5700</v>
      </c>
      <c r="E26" s="27">
        <v>3300</v>
      </c>
      <c r="F26" s="6" t="s">
        <v>20</v>
      </c>
      <c r="G26" s="6"/>
      <c r="H26" s="6">
        <v>12</v>
      </c>
      <c r="I26" s="28">
        <f t="shared" si="0"/>
        <v>39600</v>
      </c>
      <c r="J26" s="29">
        <v>1</v>
      </c>
      <c r="K26" s="4" t="s">
        <v>124</v>
      </c>
      <c r="L26" s="6">
        <v>5700</v>
      </c>
    </row>
    <row r="27" spans="1:12" s="8" customFormat="1" ht="24.95" customHeight="1">
      <c r="A27" s="4" t="s">
        <v>128</v>
      </c>
      <c r="B27" s="5" t="s">
        <v>129</v>
      </c>
      <c r="C27" s="5" t="s">
        <v>130</v>
      </c>
      <c r="D27" s="6">
        <v>5700</v>
      </c>
      <c r="E27" s="27">
        <v>3300</v>
      </c>
      <c r="F27" s="6" t="s">
        <v>20</v>
      </c>
      <c r="G27" s="6"/>
      <c r="H27" s="6">
        <v>12</v>
      </c>
      <c r="I27" s="28">
        <f t="shared" si="0"/>
        <v>39600</v>
      </c>
      <c r="J27" s="29">
        <v>1</v>
      </c>
      <c r="K27" s="4" t="s">
        <v>86</v>
      </c>
      <c r="L27" s="6">
        <v>5700</v>
      </c>
    </row>
    <row r="28" spans="1:12" s="8" customFormat="1" ht="24.95" customHeight="1">
      <c r="A28" s="4" t="s">
        <v>131</v>
      </c>
      <c r="B28" s="5" t="s">
        <v>132</v>
      </c>
      <c r="C28" s="5" t="s">
        <v>133</v>
      </c>
      <c r="D28" s="6">
        <v>5700</v>
      </c>
      <c r="E28" s="27">
        <v>3300</v>
      </c>
      <c r="F28" s="6" t="s">
        <v>20</v>
      </c>
      <c r="G28" s="6"/>
      <c r="H28" s="6">
        <v>12</v>
      </c>
      <c r="I28" s="28">
        <f t="shared" si="0"/>
        <v>39600</v>
      </c>
      <c r="J28" s="29">
        <v>1</v>
      </c>
      <c r="K28" s="4" t="s">
        <v>100</v>
      </c>
      <c r="L28" s="6">
        <v>5700</v>
      </c>
    </row>
    <row r="29" spans="1:12" s="8" customFormat="1" ht="24.95" customHeight="1">
      <c r="A29" s="4" t="s">
        <v>134</v>
      </c>
      <c r="B29" s="5" t="s">
        <v>135</v>
      </c>
      <c r="C29" s="5" t="s">
        <v>136</v>
      </c>
      <c r="D29" s="6">
        <v>5700</v>
      </c>
      <c r="E29" s="27">
        <v>3300</v>
      </c>
      <c r="F29" s="6" t="s">
        <v>20</v>
      </c>
      <c r="G29" s="6"/>
      <c r="H29" s="6">
        <v>12</v>
      </c>
      <c r="I29" s="28">
        <f t="shared" si="0"/>
        <v>39600</v>
      </c>
      <c r="J29" s="29">
        <v>1</v>
      </c>
      <c r="K29" s="4" t="s">
        <v>86</v>
      </c>
      <c r="L29" s="6">
        <v>5700</v>
      </c>
    </row>
    <row r="30" spans="1:12" s="8" customFormat="1" ht="24.95" customHeight="1">
      <c r="A30" s="4" t="s">
        <v>137</v>
      </c>
      <c r="B30" s="5" t="s">
        <v>138</v>
      </c>
      <c r="C30" s="5" t="s">
        <v>139</v>
      </c>
      <c r="D30" s="6">
        <v>5700</v>
      </c>
      <c r="E30" s="27">
        <v>3300</v>
      </c>
      <c r="F30" s="6" t="s">
        <v>20</v>
      </c>
      <c r="G30" s="6"/>
      <c r="H30" s="6">
        <v>12</v>
      </c>
      <c r="I30" s="28">
        <f t="shared" si="0"/>
        <v>39600</v>
      </c>
      <c r="J30" s="29">
        <v>1</v>
      </c>
      <c r="K30" s="4" t="s">
        <v>140</v>
      </c>
      <c r="L30" s="6">
        <v>5700</v>
      </c>
    </row>
    <row r="31" spans="1:12" s="8" customFormat="1" ht="24.95" customHeight="1">
      <c r="A31" s="4" t="s">
        <v>141</v>
      </c>
      <c r="B31" s="5" t="s">
        <v>142</v>
      </c>
      <c r="C31" s="5" t="s">
        <v>143</v>
      </c>
      <c r="D31" s="6">
        <v>5700</v>
      </c>
      <c r="E31" s="27">
        <v>3300</v>
      </c>
      <c r="F31" s="6" t="s">
        <v>20</v>
      </c>
      <c r="G31" s="6"/>
      <c r="H31" s="6">
        <v>12</v>
      </c>
      <c r="I31" s="28">
        <f t="shared" si="0"/>
        <v>39600</v>
      </c>
      <c r="J31" s="29">
        <v>1</v>
      </c>
      <c r="K31" s="4" t="s">
        <v>144</v>
      </c>
      <c r="L31" s="6">
        <v>5700</v>
      </c>
    </row>
    <row r="32" spans="1:12" s="8" customFormat="1" ht="24.95" customHeight="1">
      <c r="A32" s="4" t="s">
        <v>145</v>
      </c>
      <c r="B32" s="5" t="s">
        <v>146</v>
      </c>
      <c r="C32" s="5" t="s">
        <v>147</v>
      </c>
      <c r="D32" s="6">
        <v>5700</v>
      </c>
      <c r="E32" s="27">
        <v>3300</v>
      </c>
      <c r="F32" s="6" t="s">
        <v>20</v>
      </c>
      <c r="G32" s="6"/>
      <c r="H32" s="6">
        <v>12</v>
      </c>
      <c r="I32" s="28">
        <f t="shared" si="0"/>
        <v>39600</v>
      </c>
      <c r="J32" s="29">
        <v>1</v>
      </c>
      <c r="K32" s="4" t="s">
        <v>124</v>
      </c>
      <c r="L32" s="6">
        <v>5700</v>
      </c>
    </row>
    <row r="33" spans="1:12" s="8" customFormat="1" ht="24.95" customHeight="1">
      <c r="A33" s="4" t="s">
        <v>148</v>
      </c>
      <c r="B33" s="5" t="s">
        <v>149</v>
      </c>
      <c r="C33" s="5" t="s">
        <v>150</v>
      </c>
      <c r="D33" s="6">
        <v>5700</v>
      </c>
      <c r="E33" s="27">
        <v>3300</v>
      </c>
      <c r="F33" s="6" t="s">
        <v>20</v>
      </c>
      <c r="G33" s="6"/>
      <c r="H33" s="6">
        <v>12</v>
      </c>
      <c r="I33" s="28">
        <f t="shared" si="0"/>
        <v>39600</v>
      </c>
      <c r="J33" s="29">
        <v>1</v>
      </c>
      <c r="K33" s="4" t="s">
        <v>151</v>
      </c>
      <c r="L33" s="6">
        <v>5700</v>
      </c>
    </row>
    <row r="34" spans="1:12" s="8" customFormat="1" ht="24.95" customHeight="1">
      <c r="A34" s="4" t="s">
        <v>152</v>
      </c>
      <c r="B34" s="5" t="s">
        <v>153</v>
      </c>
      <c r="C34" s="5" t="s">
        <v>154</v>
      </c>
      <c r="D34" s="6">
        <v>5700</v>
      </c>
      <c r="E34" s="27">
        <v>3300</v>
      </c>
      <c r="F34" s="6" t="s">
        <v>20</v>
      </c>
      <c r="G34" s="6"/>
      <c r="H34" s="6">
        <v>12</v>
      </c>
      <c r="I34" s="28">
        <f t="shared" si="0"/>
        <v>39600</v>
      </c>
      <c r="J34" s="29">
        <v>1</v>
      </c>
      <c r="K34" s="4" t="s">
        <v>155</v>
      </c>
      <c r="L34" s="6">
        <v>5700</v>
      </c>
    </row>
    <row r="35" spans="1:12" s="8" customFormat="1" ht="24.95" customHeight="1">
      <c r="A35" s="4" t="s">
        <v>156</v>
      </c>
      <c r="B35" s="5" t="s">
        <v>157</v>
      </c>
      <c r="C35" s="5" t="s">
        <v>158</v>
      </c>
      <c r="D35" s="6">
        <v>5700</v>
      </c>
      <c r="E35" s="27">
        <v>3300</v>
      </c>
      <c r="F35" s="6" t="s">
        <v>20</v>
      </c>
      <c r="G35" s="6"/>
      <c r="H35" s="6">
        <v>12</v>
      </c>
      <c r="I35" s="28">
        <f t="shared" si="0"/>
        <v>39600</v>
      </c>
      <c r="J35" s="29">
        <v>1</v>
      </c>
      <c r="K35" s="4" t="s">
        <v>76</v>
      </c>
      <c r="L35" s="6">
        <v>5700</v>
      </c>
    </row>
    <row r="36" spans="1:12" s="8" customFormat="1" ht="24.95" customHeight="1">
      <c r="A36" s="4" t="s">
        <v>159</v>
      </c>
      <c r="B36" s="5" t="s">
        <v>160</v>
      </c>
      <c r="C36" s="5" t="s">
        <v>161</v>
      </c>
      <c r="D36" s="6">
        <v>5700</v>
      </c>
      <c r="E36" s="27">
        <v>3300</v>
      </c>
      <c r="F36" s="6" t="s">
        <v>20</v>
      </c>
      <c r="G36" s="6"/>
      <c r="H36" s="6">
        <v>12</v>
      </c>
      <c r="I36" s="28">
        <f t="shared" si="0"/>
        <v>39600</v>
      </c>
      <c r="J36" s="29">
        <v>1</v>
      </c>
      <c r="K36" s="4" t="s">
        <v>86</v>
      </c>
      <c r="L36" s="6">
        <v>5700</v>
      </c>
    </row>
    <row r="37" spans="1:12" s="8" customFormat="1" ht="24.95" customHeight="1">
      <c r="A37" s="4" t="s">
        <v>162</v>
      </c>
      <c r="B37" s="5" t="s">
        <v>163</v>
      </c>
      <c r="C37" s="5" t="s">
        <v>164</v>
      </c>
      <c r="D37" s="6">
        <v>5700</v>
      </c>
      <c r="E37" s="27">
        <v>3300</v>
      </c>
      <c r="F37" s="6" t="s">
        <v>20</v>
      </c>
      <c r="G37" s="6"/>
      <c r="H37" s="6">
        <v>12</v>
      </c>
      <c r="I37" s="28">
        <f t="shared" si="0"/>
        <v>39600</v>
      </c>
      <c r="J37" s="29">
        <v>1</v>
      </c>
      <c r="K37" s="4" t="s">
        <v>165</v>
      </c>
      <c r="L37" s="6">
        <v>5700</v>
      </c>
    </row>
    <row r="38" spans="1:12" s="8" customFormat="1" ht="24.95" customHeight="1">
      <c r="A38" s="4" t="s">
        <v>166</v>
      </c>
      <c r="B38" s="5" t="s">
        <v>167</v>
      </c>
      <c r="C38" s="5" t="s">
        <v>168</v>
      </c>
      <c r="D38" s="6">
        <v>5700</v>
      </c>
      <c r="E38" s="27">
        <v>3300</v>
      </c>
      <c r="F38" s="6" t="s">
        <v>20</v>
      </c>
      <c r="G38" s="6"/>
      <c r="H38" s="6">
        <v>12</v>
      </c>
      <c r="I38" s="28">
        <f t="shared" si="0"/>
        <v>39600</v>
      </c>
      <c r="J38" s="29">
        <v>1</v>
      </c>
      <c r="K38" s="4" t="s">
        <v>169</v>
      </c>
      <c r="L38" s="6">
        <v>5700</v>
      </c>
    </row>
    <row r="39" spans="1:12" s="8" customFormat="1" ht="24.95" customHeight="1">
      <c r="A39" s="4" t="s">
        <v>170</v>
      </c>
      <c r="B39" s="5" t="s">
        <v>171</v>
      </c>
      <c r="C39" s="5" t="s">
        <v>172</v>
      </c>
      <c r="D39" s="6">
        <v>5700</v>
      </c>
      <c r="E39" s="27">
        <v>3300</v>
      </c>
      <c r="F39" s="6" t="s">
        <v>20</v>
      </c>
      <c r="G39" s="6"/>
      <c r="H39" s="6">
        <v>12</v>
      </c>
      <c r="I39" s="28">
        <f t="shared" si="0"/>
        <v>39600</v>
      </c>
      <c r="J39" s="29">
        <v>1</v>
      </c>
      <c r="K39" s="4" t="s">
        <v>71</v>
      </c>
      <c r="L39" s="6">
        <v>5700</v>
      </c>
    </row>
    <row r="40" spans="1:12" s="8" customFormat="1" ht="24.95" customHeight="1">
      <c r="A40" s="4" t="s">
        <v>173</v>
      </c>
      <c r="B40" s="5" t="s">
        <v>174</v>
      </c>
      <c r="C40" s="5" t="s">
        <v>175</v>
      </c>
      <c r="D40" s="6">
        <v>5700</v>
      </c>
      <c r="E40" s="27">
        <v>3300</v>
      </c>
      <c r="F40" s="6" t="s">
        <v>20</v>
      </c>
      <c r="G40" s="6"/>
      <c r="H40" s="6">
        <v>12</v>
      </c>
      <c r="I40" s="28">
        <f t="shared" si="0"/>
        <v>39600</v>
      </c>
      <c r="J40" s="29">
        <v>1</v>
      </c>
      <c r="K40" s="4" t="s">
        <v>124</v>
      </c>
      <c r="L40" s="6">
        <v>5700</v>
      </c>
    </row>
    <row r="41" spans="1:12" s="8" customFormat="1" ht="24.95" customHeight="1">
      <c r="A41" s="4" t="s">
        <v>176</v>
      </c>
      <c r="B41" s="5" t="s">
        <v>177</v>
      </c>
      <c r="C41" s="5" t="s">
        <v>178</v>
      </c>
      <c r="D41" s="6">
        <v>5700</v>
      </c>
      <c r="E41" s="27">
        <v>3300</v>
      </c>
      <c r="F41" s="6" t="s">
        <v>20</v>
      </c>
      <c r="G41" s="6"/>
      <c r="H41" s="6">
        <v>12</v>
      </c>
      <c r="I41" s="28">
        <f t="shared" si="0"/>
        <v>39600</v>
      </c>
      <c r="J41" s="29">
        <v>1</v>
      </c>
      <c r="K41" s="4" t="s">
        <v>140</v>
      </c>
      <c r="L41" s="6">
        <v>5700</v>
      </c>
    </row>
    <row r="42" spans="1:12" s="8" customFormat="1" ht="24.95" customHeight="1">
      <c r="A42" s="4" t="s">
        <v>179</v>
      </c>
      <c r="B42" s="5" t="s">
        <v>180</v>
      </c>
      <c r="C42" s="5" t="s">
        <v>181</v>
      </c>
      <c r="D42" s="6">
        <v>5700</v>
      </c>
      <c r="E42" s="27">
        <v>3300</v>
      </c>
      <c r="F42" s="6" t="s">
        <v>20</v>
      </c>
      <c r="G42" s="6"/>
      <c r="H42" s="6">
        <v>12</v>
      </c>
      <c r="I42" s="28">
        <f t="shared" si="0"/>
        <v>39600</v>
      </c>
      <c r="J42" s="29">
        <v>1</v>
      </c>
      <c r="K42" s="4" t="s">
        <v>182</v>
      </c>
      <c r="L42" s="6">
        <v>5700</v>
      </c>
    </row>
    <row r="43" spans="1:12" s="8" customFormat="1" ht="24.95" customHeight="1">
      <c r="A43" s="4" t="s">
        <v>183</v>
      </c>
      <c r="B43" s="5" t="s">
        <v>184</v>
      </c>
      <c r="C43" s="5" t="s">
        <v>185</v>
      </c>
      <c r="D43" s="6">
        <v>5700</v>
      </c>
      <c r="E43" s="27">
        <v>3300</v>
      </c>
      <c r="F43" s="6" t="s">
        <v>20</v>
      </c>
      <c r="G43" s="6"/>
      <c r="H43" s="6">
        <v>12</v>
      </c>
      <c r="I43" s="28">
        <f t="shared" si="0"/>
        <v>39600</v>
      </c>
      <c r="J43" s="29">
        <v>1</v>
      </c>
      <c r="K43" s="4" t="s">
        <v>186</v>
      </c>
      <c r="L43" s="6">
        <v>5700</v>
      </c>
    </row>
    <row r="44" spans="1:12" s="8" customFormat="1" ht="24.95" customHeight="1">
      <c r="A44" s="4" t="s">
        <v>187</v>
      </c>
      <c r="B44" s="5" t="s">
        <v>188</v>
      </c>
      <c r="C44" s="5" t="s">
        <v>189</v>
      </c>
      <c r="D44" s="6">
        <v>5700</v>
      </c>
      <c r="E44" s="27">
        <v>3300</v>
      </c>
      <c r="F44" s="6" t="s">
        <v>20</v>
      </c>
      <c r="G44" s="6"/>
      <c r="H44" s="6">
        <v>12</v>
      </c>
      <c r="I44" s="28">
        <f t="shared" si="0"/>
        <v>39600</v>
      </c>
      <c r="J44" s="29">
        <v>1</v>
      </c>
      <c r="K44" s="4" t="s">
        <v>151</v>
      </c>
      <c r="L44" s="6">
        <v>5700</v>
      </c>
    </row>
    <row r="45" spans="1:12" s="8" customFormat="1" ht="24.95" customHeight="1">
      <c r="A45" s="4" t="s">
        <v>190</v>
      </c>
      <c r="B45" s="5" t="s">
        <v>191</v>
      </c>
      <c r="C45" s="5" t="s">
        <v>192</v>
      </c>
      <c r="D45" s="6">
        <v>5700</v>
      </c>
      <c r="E45" s="27">
        <v>3300</v>
      </c>
      <c r="F45" s="6" t="s">
        <v>20</v>
      </c>
      <c r="G45" s="6"/>
      <c r="H45" s="6">
        <v>12</v>
      </c>
      <c r="I45" s="28">
        <f t="shared" si="0"/>
        <v>39600</v>
      </c>
      <c r="J45" s="29">
        <v>1</v>
      </c>
      <c r="K45" s="4" t="s">
        <v>76</v>
      </c>
      <c r="L45" s="6">
        <v>5700</v>
      </c>
    </row>
    <row r="46" spans="1:12" s="8" customFormat="1" ht="24.95" customHeight="1">
      <c r="A46" s="4" t="s">
        <v>193</v>
      </c>
      <c r="B46" s="5" t="s">
        <v>194</v>
      </c>
      <c r="C46" s="5" t="s">
        <v>195</v>
      </c>
      <c r="D46" s="6">
        <v>5700</v>
      </c>
      <c r="E46" s="27">
        <v>3300</v>
      </c>
      <c r="F46" s="6" t="s">
        <v>20</v>
      </c>
      <c r="G46" s="6"/>
      <c r="H46" s="6">
        <v>12</v>
      </c>
      <c r="I46" s="28">
        <f t="shared" si="0"/>
        <v>39600</v>
      </c>
      <c r="J46" s="29">
        <v>1</v>
      </c>
      <c r="K46" s="4" t="s">
        <v>86</v>
      </c>
      <c r="L46" s="6">
        <v>5700</v>
      </c>
    </row>
    <row r="47" spans="1:12" s="8" customFormat="1" ht="24.95" customHeight="1">
      <c r="A47" s="4" t="s">
        <v>196</v>
      </c>
      <c r="B47" s="5" t="s">
        <v>197</v>
      </c>
      <c r="C47" s="5" t="s">
        <v>198</v>
      </c>
      <c r="D47" s="6">
        <v>5700</v>
      </c>
      <c r="E47" s="27">
        <v>3300</v>
      </c>
      <c r="F47" s="6" t="s">
        <v>20</v>
      </c>
      <c r="G47" s="6"/>
      <c r="H47" s="6">
        <v>12</v>
      </c>
      <c r="I47" s="28">
        <f t="shared" si="0"/>
        <v>39600</v>
      </c>
      <c r="J47" s="29">
        <v>1</v>
      </c>
      <c r="K47" s="4" t="s">
        <v>199</v>
      </c>
      <c r="L47" s="6">
        <v>5700</v>
      </c>
    </row>
    <row r="48" spans="1:12" s="35" customFormat="1" ht="24.95" customHeight="1">
      <c r="A48" s="4" t="s">
        <v>200</v>
      </c>
      <c r="B48" s="30" t="s">
        <v>201</v>
      </c>
      <c r="C48" s="30" t="s">
        <v>202</v>
      </c>
      <c r="D48" s="6">
        <v>5700</v>
      </c>
      <c r="E48" s="27">
        <v>3300</v>
      </c>
      <c r="F48" s="31" t="s">
        <v>203</v>
      </c>
      <c r="G48" s="31"/>
      <c r="H48" s="31">
        <v>8</v>
      </c>
      <c r="I48" s="28">
        <f t="shared" si="0"/>
        <v>26400</v>
      </c>
      <c r="J48" s="33"/>
      <c r="K48" s="34"/>
      <c r="L48" s="31"/>
    </row>
    <row r="49" spans="1:12" s="36" customFormat="1" ht="24.95" customHeight="1">
      <c r="A49" s="4" t="s">
        <v>204</v>
      </c>
      <c r="B49" s="30" t="s">
        <v>205</v>
      </c>
      <c r="C49" s="30" t="s">
        <v>202</v>
      </c>
      <c r="D49" s="31">
        <v>5700</v>
      </c>
      <c r="E49" s="32">
        <v>3300</v>
      </c>
      <c r="F49" s="31" t="s">
        <v>206</v>
      </c>
      <c r="G49" s="31">
        <v>29</v>
      </c>
      <c r="H49" s="6"/>
      <c r="I49" s="28">
        <f t="shared" si="0"/>
        <v>3087.0967741935483</v>
      </c>
      <c r="J49" s="33">
        <v>1</v>
      </c>
      <c r="K49" s="34" t="s">
        <v>207</v>
      </c>
      <c r="L49" s="31">
        <v>5700</v>
      </c>
    </row>
    <row r="50" spans="1:12" s="36" customFormat="1" ht="24.95" customHeight="1">
      <c r="A50" s="4" t="s">
        <v>208</v>
      </c>
      <c r="B50" s="37" t="s">
        <v>209</v>
      </c>
      <c r="C50" s="30" t="s">
        <v>210</v>
      </c>
      <c r="D50" s="31">
        <v>5700</v>
      </c>
      <c r="E50" s="27">
        <v>3300</v>
      </c>
      <c r="F50" s="6" t="s">
        <v>20</v>
      </c>
      <c r="G50" s="6"/>
      <c r="H50" s="6">
        <v>12</v>
      </c>
      <c r="I50" s="28">
        <f t="shared" si="0"/>
        <v>39600</v>
      </c>
      <c r="J50" s="33">
        <v>1</v>
      </c>
      <c r="K50" s="34" t="s">
        <v>211</v>
      </c>
      <c r="L50" s="31">
        <v>5700</v>
      </c>
    </row>
    <row r="51" spans="1:12" s="36" customFormat="1" ht="24.95" customHeight="1">
      <c r="A51" s="4" t="s">
        <v>212</v>
      </c>
      <c r="B51" s="30" t="s">
        <v>213</v>
      </c>
      <c r="C51" s="30" t="s">
        <v>214</v>
      </c>
      <c r="D51" s="31">
        <v>5700</v>
      </c>
      <c r="E51" s="32">
        <v>3300</v>
      </c>
      <c r="F51" s="31" t="s">
        <v>215</v>
      </c>
      <c r="G51" s="31"/>
      <c r="H51" s="31">
        <v>4</v>
      </c>
      <c r="I51" s="28">
        <f t="shared" si="0"/>
        <v>13200</v>
      </c>
      <c r="J51" s="38"/>
      <c r="K51" s="39"/>
      <c r="L51" s="40"/>
    </row>
    <row r="52" spans="1:12" s="36" customFormat="1" ht="24.95" customHeight="1">
      <c r="A52" s="10" t="s">
        <v>216</v>
      </c>
      <c r="B52" s="41" t="s">
        <v>217</v>
      </c>
      <c r="C52" s="41" t="s">
        <v>214</v>
      </c>
      <c r="D52" s="42">
        <v>5700</v>
      </c>
      <c r="E52" s="43">
        <v>3300</v>
      </c>
      <c r="F52" s="42" t="s">
        <v>218</v>
      </c>
      <c r="G52" s="44"/>
      <c r="H52" s="42" t="s">
        <v>38</v>
      </c>
      <c r="I52" s="45">
        <f t="shared" si="0"/>
        <v>23100</v>
      </c>
      <c r="J52" s="46">
        <v>1</v>
      </c>
      <c r="K52" s="47" t="s">
        <v>219</v>
      </c>
      <c r="L52" s="42">
        <v>5700</v>
      </c>
    </row>
    <row r="53" spans="1:12" s="9" customFormat="1" ht="24.95" customHeight="1">
      <c r="A53" s="48"/>
      <c r="B53" s="49"/>
      <c r="C53" s="49"/>
      <c r="D53" s="50"/>
      <c r="E53" s="75" t="s">
        <v>220</v>
      </c>
      <c r="F53" s="84"/>
      <c r="G53" s="73"/>
      <c r="H53" s="51"/>
      <c r="I53" s="52">
        <f>SUM(I5:I52)</f>
        <v>1717916.1290322579</v>
      </c>
      <c r="J53" s="13"/>
      <c r="K53" s="53"/>
      <c r="L53" s="53"/>
    </row>
    <row r="54" spans="1:12" s="9" customFormat="1" ht="24.95" customHeight="1">
      <c r="A54" s="11"/>
      <c r="B54" s="12"/>
      <c r="C54" s="12"/>
      <c r="D54" s="53"/>
      <c r="E54" s="53"/>
      <c r="F54" s="53"/>
      <c r="G54" s="53"/>
      <c r="H54" s="53"/>
      <c r="I54" s="53"/>
      <c r="J54" s="13"/>
      <c r="K54" s="53"/>
      <c r="L54" s="53"/>
    </row>
    <row r="55" spans="1:12" s="9" customFormat="1" ht="24.95" customHeight="1">
      <c r="A55" s="11"/>
      <c r="B55" s="12"/>
      <c r="C55" s="12"/>
      <c r="D55" s="53"/>
      <c r="E55" s="53"/>
      <c r="F55" s="53"/>
      <c r="G55" s="53"/>
      <c r="H55" s="53"/>
      <c r="I55" s="53"/>
      <c r="J55" s="13"/>
      <c r="K55" s="53"/>
      <c r="L55" s="53"/>
    </row>
    <row r="56" spans="1:12" s="9" customFormat="1" ht="24.95" customHeight="1">
      <c r="A56" s="11"/>
      <c r="B56" s="12"/>
      <c r="C56" s="12"/>
      <c r="D56" s="53"/>
      <c r="E56" s="53"/>
      <c r="F56" s="53"/>
      <c r="G56" s="53"/>
      <c r="H56" s="53"/>
      <c r="I56" s="53"/>
      <c r="J56" s="13"/>
      <c r="K56" s="53"/>
      <c r="L56" s="53"/>
    </row>
    <row r="57" spans="1:12" s="9" customFormat="1" ht="24.95" customHeight="1">
      <c r="A57" s="11"/>
      <c r="B57" s="12"/>
      <c r="C57" s="12"/>
      <c r="D57" s="53"/>
      <c r="E57" s="53"/>
      <c r="F57" s="53"/>
      <c r="G57" s="53"/>
      <c r="H57" s="53"/>
      <c r="I57" s="53"/>
      <c r="J57" s="13"/>
      <c r="K57" s="53"/>
      <c r="L57" s="53"/>
    </row>
    <row r="58" spans="1:12" s="9" customFormat="1" ht="24.95" customHeight="1">
      <c r="A58" s="11"/>
      <c r="B58" s="12"/>
      <c r="C58" s="12"/>
      <c r="D58" s="53"/>
      <c r="E58" s="53"/>
      <c r="F58" s="53"/>
      <c r="G58" s="53"/>
      <c r="H58" s="53"/>
      <c r="I58" s="53"/>
      <c r="J58" s="13"/>
      <c r="K58" s="53"/>
      <c r="L58" s="53"/>
    </row>
    <row r="59" spans="1:12" s="9" customFormat="1" ht="24.95" customHeight="1">
      <c r="A59" s="11"/>
      <c r="B59" s="12"/>
      <c r="C59" s="12"/>
      <c r="D59" s="53"/>
      <c r="E59" s="53"/>
      <c r="F59" s="53"/>
      <c r="G59" s="53"/>
      <c r="H59" s="53"/>
      <c r="I59" s="53"/>
      <c r="J59" s="13"/>
      <c r="K59" s="53"/>
      <c r="L59" s="53"/>
    </row>
  </sheetData>
  <mergeCells count="11">
    <mergeCell ref="E53:G53"/>
    <mergeCell ref="A1:I1"/>
    <mergeCell ref="A2:I2"/>
    <mergeCell ref="A3:A4"/>
    <mergeCell ref="B3:B4"/>
    <mergeCell ref="C3:C4"/>
    <mergeCell ref="D3:D4"/>
    <mergeCell ref="E3:E4"/>
    <mergeCell ref="F3:F4"/>
    <mergeCell ref="G3:H3"/>
    <mergeCell ref="I3:I4"/>
  </mergeCells>
  <pageMargins left="0.59055118110236227" right="0.19685039370078741" top="0.98425196850393704" bottom="0.74803149606299213" header="0.7" footer="0.31496062992125984"/>
  <pageSetup paperSize="9" orientation="portrait" r:id="rId1"/>
  <headerFooter>
    <oddHeader>หน้าที่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tabSelected="1" view="pageBreakPreview" topLeftCell="A10" zoomScaleSheetLayoutView="100" workbookViewId="0">
      <selection activeCell="F7" sqref="F7"/>
    </sheetView>
  </sheetViews>
  <sheetFormatPr defaultRowHeight="24.95" customHeight="1"/>
  <cols>
    <col min="1" max="1" width="5" style="95" customWidth="1"/>
    <col min="2" max="2" width="21.85546875" style="95" customWidth="1"/>
    <col min="3" max="3" width="18.28515625" style="95" customWidth="1"/>
    <col min="4" max="4" width="8" style="102" customWidth="1"/>
    <col min="5" max="5" width="9.42578125" style="95" customWidth="1"/>
    <col min="6" max="6" width="18.85546875" style="95" customWidth="1"/>
    <col min="7" max="7" width="6.7109375" style="95" customWidth="1"/>
    <col min="8" max="8" width="6.28515625" style="95" customWidth="1"/>
    <col min="9" max="9" width="12.140625" style="95" customWidth="1"/>
    <col min="10" max="16384" width="9.140625" style="95"/>
  </cols>
  <sheetData>
    <row r="1" spans="1:12" ht="24.95" customHeight="1">
      <c r="A1" s="94" t="s">
        <v>222</v>
      </c>
      <c r="B1" s="94"/>
      <c r="C1" s="94"/>
      <c r="D1" s="94"/>
      <c r="E1" s="94"/>
      <c r="F1" s="94"/>
      <c r="G1" s="94"/>
      <c r="H1" s="94"/>
      <c r="I1" s="94"/>
    </row>
    <row r="2" spans="1:12" ht="24.95" customHeight="1">
      <c r="A2" s="94" t="s">
        <v>223</v>
      </c>
      <c r="B2" s="94"/>
      <c r="C2" s="94"/>
      <c r="D2" s="94"/>
      <c r="E2" s="94"/>
      <c r="F2" s="94"/>
      <c r="G2" s="94"/>
      <c r="H2" s="94"/>
      <c r="I2" s="94"/>
    </row>
    <row r="3" spans="1:12" ht="24.95" customHeight="1">
      <c r="A3" s="103" t="s">
        <v>0</v>
      </c>
      <c r="B3" s="103" t="s">
        <v>1</v>
      </c>
      <c r="C3" s="103" t="s">
        <v>57</v>
      </c>
      <c r="D3" s="103" t="s">
        <v>224</v>
      </c>
      <c r="E3" s="103" t="s">
        <v>4</v>
      </c>
      <c r="F3" s="103" t="s">
        <v>5</v>
      </c>
      <c r="G3" s="80" t="s">
        <v>6</v>
      </c>
      <c r="H3" s="81"/>
      <c r="I3" s="82" t="s">
        <v>7</v>
      </c>
    </row>
    <row r="4" spans="1:12" ht="24.95" customHeight="1">
      <c r="A4" s="104"/>
      <c r="B4" s="104"/>
      <c r="C4" s="104"/>
      <c r="D4" s="104"/>
      <c r="E4" s="104"/>
      <c r="F4" s="104"/>
      <c r="G4" s="57" t="s">
        <v>9</v>
      </c>
      <c r="H4" s="57" t="s">
        <v>10</v>
      </c>
      <c r="I4" s="83"/>
    </row>
    <row r="5" spans="1:12" ht="24.95" customHeight="1">
      <c r="A5" s="96"/>
      <c r="B5" s="59" t="s">
        <v>225</v>
      </c>
      <c r="C5" s="59"/>
      <c r="D5" s="97"/>
      <c r="E5" s="59"/>
      <c r="F5" s="97"/>
      <c r="G5" s="97"/>
      <c r="H5" s="97"/>
      <c r="I5" s="97"/>
      <c r="J5" s="98"/>
      <c r="K5" s="98"/>
      <c r="L5" s="98"/>
    </row>
    <row r="6" spans="1:12" ht="24.95" customHeight="1">
      <c r="A6" s="99">
        <v>1</v>
      </c>
      <c r="B6" s="30" t="s">
        <v>226</v>
      </c>
      <c r="C6" s="30" t="s">
        <v>67</v>
      </c>
      <c r="D6" s="31">
        <v>9140</v>
      </c>
      <c r="E6" s="31">
        <v>5860</v>
      </c>
      <c r="F6" s="33" t="s">
        <v>227</v>
      </c>
      <c r="G6" s="33">
        <v>9</v>
      </c>
      <c r="H6" s="33">
        <v>8</v>
      </c>
      <c r="I6" s="67">
        <f>(E6*G6/31)+(E6*H6)</f>
        <v>48581.290322580644</v>
      </c>
      <c r="J6" s="98"/>
      <c r="K6" s="98"/>
      <c r="L6" s="98"/>
    </row>
    <row r="7" spans="1:12" ht="24.95" customHeight="1">
      <c r="A7" s="99">
        <v>2</v>
      </c>
      <c r="B7" s="30" t="s">
        <v>228</v>
      </c>
      <c r="C7" s="30" t="s">
        <v>229</v>
      </c>
      <c r="D7" s="31">
        <v>9140</v>
      </c>
      <c r="E7" s="31">
        <v>5860</v>
      </c>
      <c r="F7" s="33" t="s">
        <v>227</v>
      </c>
      <c r="G7" s="33">
        <v>9</v>
      </c>
      <c r="H7" s="33">
        <v>8</v>
      </c>
      <c r="I7" s="67">
        <f t="shared" ref="I7:I17" si="0">(E7*G7/31)+(E7*H7)</f>
        <v>48581.290322580644</v>
      </c>
      <c r="J7" s="98"/>
      <c r="K7" s="98"/>
      <c r="L7" s="98"/>
    </row>
    <row r="8" spans="1:12" ht="24.95" customHeight="1">
      <c r="A8" s="99">
        <v>3</v>
      </c>
      <c r="B8" s="30" t="s">
        <v>230</v>
      </c>
      <c r="C8" s="30" t="s">
        <v>231</v>
      </c>
      <c r="D8" s="31">
        <v>9140</v>
      </c>
      <c r="E8" s="31">
        <v>5860</v>
      </c>
      <c r="F8" s="33" t="s">
        <v>227</v>
      </c>
      <c r="G8" s="33">
        <v>9</v>
      </c>
      <c r="H8" s="33">
        <v>8</v>
      </c>
      <c r="I8" s="67">
        <f t="shared" si="0"/>
        <v>48581.290322580644</v>
      </c>
      <c r="J8" s="98"/>
      <c r="K8" s="98"/>
      <c r="L8" s="98"/>
    </row>
    <row r="9" spans="1:12" ht="24.95" customHeight="1">
      <c r="A9" s="99">
        <v>4</v>
      </c>
      <c r="B9" s="30" t="s">
        <v>232</v>
      </c>
      <c r="C9" s="30" t="s">
        <v>233</v>
      </c>
      <c r="D9" s="31">
        <v>9140</v>
      </c>
      <c r="E9" s="31">
        <v>5860</v>
      </c>
      <c r="F9" s="33" t="s">
        <v>227</v>
      </c>
      <c r="G9" s="33">
        <v>9</v>
      </c>
      <c r="H9" s="33">
        <v>8</v>
      </c>
      <c r="I9" s="67">
        <f t="shared" si="0"/>
        <v>48581.290322580644</v>
      </c>
      <c r="J9" s="98"/>
      <c r="K9" s="98"/>
      <c r="L9" s="98"/>
    </row>
    <row r="10" spans="1:12" ht="24.95" customHeight="1">
      <c r="A10" s="99">
        <v>5</v>
      </c>
      <c r="B10" s="30" t="s">
        <v>234</v>
      </c>
      <c r="C10" s="30" t="s">
        <v>235</v>
      </c>
      <c r="D10" s="31">
        <v>9140</v>
      </c>
      <c r="E10" s="31">
        <v>5860</v>
      </c>
      <c r="F10" s="33" t="s">
        <v>227</v>
      </c>
      <c r="G10" s="33">
        <v>9</v>
      </c>
      <c r="H10" s="33">
        <v>8</v>
      </c>
      <c r="I10" s="67">
        <f t="shared" si="0"/>
        <v>48581.290322580644</v>
      </c>
      <c r="J10" s="98"/>
      <c r="K10" s="98"/>
      <c r="L10" s="98"/>
    </row>
    <row r="11" spans="1:12" ht="24.95" customHeight="1">
      <c r="A11" s="99"/>
      <c r="B11" s="30"/>
      <c r="C11" s="30"/>
      <c r="D11" s="33"/>
      <c r="E11" s="30"/>
      <c r="F11" s="33"/>
      <c r="G11" s="33"/>
      <c r="H11" s="33"/>
      <c r="I11" s="67"/>
      <c r="J11" s="98"/>
      <c r="K11" s="98"/>
      <c r="L11" s="98"/>
    </row>
    <row r="12" spans="1:12" ht="24.95" customHeight="1">
      <c r="A12" s="99"/>
      <c r="B12" s="30" t="s">
        <v>236</v>
      </c>
      <c r="C12" s="30"/>
      <c r="D12" s="33"/>
      <c r="E12" s="30"/>
      <c r="F12" s="33"/>
      <c r="G12" s="33"/>
      <c r="H12" s="33"/>
      <c r="I12" s="67"/>
      <c r="J12" s="98"/>
      <c r="K12" s="98"/>
      <c r="L12" s="98"/>
    </row>
    <row r="13" spans="1:12" ht="24.95" customHeight="1">
      <c r="A13" s="99">
        <v>3</v>
      </c>
      <c r="B13" s="93" t="s">
        <v>237</v>
      </c>
      <c r="C13" s="93" t="s">
        <v>168</v>
      </c>
      <c r="D13" s="31">
        <v>9140</v>
      </c>
      <c r="E13" s="31">
        <v>5860</v>
      </c>
      <c r="F13" s="33" t="s">
        <v>227</v>
      </c>
      <c r="G13" s="33">
        <v>9</v>
      </c>
      <c r="H13" s="33">
        <v>8</v>
      </c>
      <c r="I13" s="67">
        <f t="shared" si="0"/>
        <v>48581.290322580644</v>
      </c>
    </row>
    <row r="14" spans="1:12" ht="24.95" customHeight="1">
      <c r="A14" s="99">
        <v>1</v>
      </c>
      <c r="B14" s="93" t="s">
        <v>238</v>
      </c>
      <c r="C14" s="30" t="s">
        <v>67</v>
      </c>
      <c r="D14" s="31">
        <v>9140</v>
      </c>
      <c r="E14" s="31">
        <v>5860</v>
      </c>
      <c r="F14" s="33" t="s">
        <v>227</v>
      </c>
      <c r="G14" s="33">
        <v>9</v>
      </c>
      <c r="H14" s="33">
        <v>8</v>
      </c>
      <c r="I14" s="67">
        <f t="shared" si="0"/>
        <v>48581.290322580644</v>
      </c>
    </row>
    <row r="15" spans="1:12" ht="24.95" customHeight="1">
      <c r="A15" s="99">
        <v>2</v>
      </c>
      <c r="B15" s="93" t="s">
        <v>239</v>
      </c>
      <c r="C15" s="93" t="s">
        <v>231</v>
      </c>
      <c r="D15" s="31">
        <v>9140</v>
      </c>
      <c r="E15" s="31">
        <v>5860</v>
      </c>
      <c r="F15" s="33" t="s">
        <v>227</v>
      </c>
      <c r="G15" s="33">
        <v>9</v>
      </c>
      <c r="H15" s="33">
        <v>8</v>
      </c>
      <c r="I15" s="67">
        <f t="shared" si="0"/>
        <v>48581.290322580644</v>
      </c>
    </row>
    <row r="16" spans="1:12" ht="24.95" customHeight="1">
      <c r="A16" s="99">
        <v>4</v>
      </c>
      <c r="B16" s="93" t="s">
        <v>240</v>
      </c>
      <c r="C16" s="93" t="s">
        <v>241</v>
      </c>
      <c r="D16" s="31">
        <v>9140</v>
      </c>
      <c r="E16" s="31">
        <v>5860</v>
      </c>
      <c r="F16" s="33" t="s">
        <v>227</v>
      </c>
      <c r="G16" s="33">
        <v>9</v>
      </c>
      <c r="H16" s="33">
        <v>8</v>
      </c>
      <c r="I16" s="67">
        <f t="shared" si="0"/>
        <v>48581.290322580644</v>
      </c>
    </row>
    <row r="17" spans="1:9" ht="24.95" customHeight="1">
      <c r="A17" s="100">
        <v>5</v>
      </c>
      <c r="B17" s="41" t="s">
        <v>242</v>
      </c>
      <c r="C17" s="101" t="s">
        <v>233</v>
      </c>
      <c r="D17" s="42">
        <v>9140</v>
      </c>
      <c r="E17" s="42">
        <v>5860</v>
      </c>
      <c r="F17" s="46" t="s">
        <v>227</v>
      </c>
      <c r="G17" s="46">
        <v>9</v>
      </c>
      <c r="H17" s="46">
        <v>8</v>
      </c>
      <c r="I17" s="68">
        <f t="shared" si="0"/>
        <v>48581.290322580644</v>
      </c>
    </row>
    <row r="18" spans="1:9" ht="24.95" customHeight="1" thickBot="1">
      <c r="I18" s="105">
        <f>SUM(I6:I17)</f>
        <v>485812.90322580654</v>
      </c>
    </row>
    <row r="19" spans="1:9" ht="24.95" customHeight="1" thickTop="1"/>
  </sheetData>
  <mergeCells count="10">
    <mergeCell ref="A1:I1"/>
    <mergeCell ref="A2:I2"/>
    <mergeCell ref="G3:H3"/>
    <mergeCell ref="I3:I4"/>
    <mergeCell ref="A3:A4"/>
    <mergeCell ref="B3:B4"/>
    <mergeCell ref="C3:C4"/>
    <mergeCell ref="D3:D4"/>
    <mergeCell ref="E3:E4"/>
    <mergeCell ref="F3:F4"/>
  </mergeCells>
  <printOptions horizontalCentered="1"/>
  <pageMargins left="0.39370078740157483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ลูกจ้าง สพป. ตกเบิก</vt:lpstr>
      <vt:lpstr>นักการ_ตกเบิก</vt:lpstr>
      <vt:lpstr>ครูวิทย คณิต56_ตกเบิก</vt:lpstr>
      <vt:lpstr>'ครูวิทย คณิต56_ตกเบิก'!Print_Area</vt:lpstr>
      <vt:lpstr>'ลูกจ้าง สพป. ตกเบิก'!Print_Area</vt:lpstr>
      <vt:lpstr>นักการ_ตกเบิก!Print_Titles</vt:lpstr>
      <vt:lpstr>'ลูกจ้าง สพป. ตกเบิก'!Print_Titles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2014-02-13T07:24:14Z</dcterms:created>
  <dcterms:modified xsi:type="dcterms:W3CDTF">2014-02-19T06:38:04Z</dcterms:modified>
</cp:coreProperties>
</file>