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90" yWindow="-15" windowWidth="10560" windowHeight="8115" tabRatio="801" activeTab="2"/>
    <workbookView xWindow="-15" yWindow="-15" windowWidth="9270" windowHeight="8115" firstSheet="2" activeTab="3"/>
  </bookViews>
  <sheets>
    <sheet name="38 ค.(2)" sheetId="61" r:id="rId1"/>
    <sheet name="โควตา 205 คน" sheetId="62" r:id="rId2"/>
    <sheet name="โควตา 205 โควตา" sheetId="63" r:id="rId3"/>
    <sheet name="โควตา 15" sheetId="64" r:id="rId4"/>
    <sheet name="โควตา 26" sheetId="65" r:id="rId5"/>
  </sheets>
  <externalReferences>
    <externalReference r:id="rId6"/>
  </externalReferences>
  <definedNames>
    <definedName name="_xlnm.Print_Titles" localSheetId="0">'38 ค.(2)'!$4:$7</definedName>
    <definedName name="_xlnm.Print_Titles" localSheetId="1">'โควตา 205 คน'!$2:$3</definedName>
    <definedName name="_xlnm.Print_Titles" localSheetId="2">'โควตา 205 โควตา'!$2:$3</definedName>
    <definedName name="ประเมิน">'[1]สพร. (ตามคะแนน1) (3)'!$P$6:$P$190</definedName>
  </definedNames>
  <calcPr calcId="125725"/>
  <fileRecoveryPr autoRecover="0"/>
</workbook>
</file>

<file path=xl/calcChain.xml><?xml version="1.0" encoding="utf-8"?>
<calcChain xmlns="http://schemas.openxmlformats.org/spreadsheetml/2006/main">
  <c r="I128" i="63"/>
  <c r="I6"/>
  <c r="I124" s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5"/>
  <c r="H124"/>
  <c r="H128" s="1"/>
  <c r="F128"/>
  <c r="G124"/>
  <c r="G128" s="1"/>
  <c r="L33" i="65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R50" i="61"/>
  <c r="S50" s="1"/>
  <c r="Q50"/>
  <c r="F50"/>
  <c r="S27"/>
  <c r="S49"/>
  <c r="M49"/>
  <c r="L49"/>
  <c r="S26"/>
  <c r="S48"/>
  <c r="S47"/>
  <c r="M47"/>
  <c r="L47"/>
  <c r="S25"/>
  <c r="S46"/>
  <c r="M46"/>
  <c r="L46"/>
  <c r="S45"/>
  <c r="S24"/>
  <c r="S44"/>
  <c r="M44"/>
  <c r="L44"/>
  <c r="S23"/>
  <c r="S43"/>
  <c r="M43"/>
  <c r="L43"/>
  <c r="S42"/>
  <c r="M42"/>
  <c r="L42"/>
  <c r="S22"/>
  <c r="S21"/>
  <c r="M21"/>
  <c r="L21"/>
  <c r="S41"/>
  <c r="M41"/>
  <c r="L41"/>
  <c r="S20"/>
  <c r="M20"/>
  <c r="L20"/>
  <c r="S19"/>
  <c r="S18"/>
  <c r="S40"/>
  <c r="M40"/>
  <c r="L40"/>
  <c r="S39"/>
  <c r="M39"/>
  <c r="L39"/>
  <c r="S38"/>
  <c r="S37"/>
  <c r="M37"/>
  <c r="L37"/>
  <c r="S17"/>
  <c r="S16"/>
  <c r="M16"/>
  <c r="L16"/>
  <c r="S15"/>
  <c r="M15"/>
  <c r="L15"/>
  <c r="S36"/>
  <c r="S35"/>
  <c r="S14"/>
  <c r="S13"/>
  <c r="S34"/>
  <c r="S12"/>
  <c r="M12"/>
  <c r="L12"/>
  <c r="S11"/>
  <c r="S33"/>
  <c r="M33"/>
  <c r="L33"/>
  <c r="S32"/>
  <c r="M32"/>
  <c r="L32"/>
  <c r="S31"/>
  <c r="M31"/>
  <c r="L31"/>
  <c r="S10"/>
  <c r="S9"/>
  <c r="M9"/>
  <c r="L9"/>
  <c r="S8"/>
  <c r="S30"/>
  <c r="M30"/>
  <c r="L30"/>
  <c r="S29"/>
  <c r="M29"/>
  <c r="L29"/>
  <c r="S28"/>
  <c r="M28"/>
  <c r="L28"/>
</calcChain>
</file>

<file path=xl/sharedStrings.xml><?xml version="1.0" encoding="utf-8"?>
<sst xmlns="http://schemas.openxmlformats.org/spreadsheetml/2006/main" count="1435" uniqueCount="652">
  <si>
    <t>ที่</t>
  </si>
  <si>
    <t>ชื่อ - สกุล</t>
  </si>
  <si>
    <t>เงินเดือน</t>
  </si>
  <si>
    <t>ดีมาก</t>
  </si>
  <si>
    <t>ตำแหน่ง</t>
  </si>
  <si>
    <t>ชำนาญการ</t>
  </si>
  <si>
    <t>ชำนาญการพิเศษ</t>
  </si>
  <si>
    <t>ชำนาญงาน</t>
  </si>
  <si>
    <t>ปฏิบัติการ</t>
  </si>
  <si>
    <t>ปฏิบัติงาน</t>
  </si>
  <si>
    <t>นักทรัพยากรบุคคล</t>
  </si>
  <si>
    <t>นักจัดการงานทั่วไป</t>
  </si>
  <si>
    <t>ร้อยละ</t>
  </si>
  <si>
    <t>รวม</t>
  </si>
  <si>
    <t>ดีเด่น</t>
  </si>
  <si>
    <t>อ 1</t>
  </si>
  <si>
    <t>นายเจริญ  ชูภักดี</t>
  </si>
  <si>
    <t>อ 2</t>
  </si>
  <si>
    <t>นางวาสนา  ชูประวัติ</t>
  </si>
  <si>
    <t>อ 4</t>
  </si>
  <si>
    <t>นางวินิจ  สังข์แก้ว</t>
  </si>
  <si>
    <t>นางธัญสินี  สุกแป้น</t>
  </si>
  <si>
    <t>อ 11</t>
  </si>
  <si>
    <t>นางพจนาถ  ช่วยเนื่อง</t>
  </si>
  <si>
    <t>นักประชาสัมพันธ์</t>
  </si>
  <si>
    <t>อ 13</t>
  </si>
  <si>
    <t>นางสาวจรวย  หนูแดง</t>
  </si>
  <si>
    <t>นักวิชาการเงินและบัญชี</t>
  </si>
  <si>
    <t>นางอุบล  ชูทอง</t>
  </si>
  <si>
    <t>อ 17</t>
  </si>
  <si>
    <t>นางแสงรัตน์  ปิ่นทองพันธ์</t>
  </si>
  <si>
    <t xml:space="preserve">เจ้าพนักงานการเงินและบัญชี </t>
  </si>
  <si>
    <t>อ 18</t>
  </si>
  <si>
    <t>นางโศภิษฐ์  อินทรักษา</t>
  </si>
  <si>
    <t>อ 21</t>
  </si>
  <si>
    <t>นายสนทยา  พิมพ์ศิริ</t>
  </si>
  <si>
    <t>อ 22</t>
  </si>
  <si>
    <t>อ 23</t>
  </si>
  <si>
    <t>นางเกศินี  วิทยารัฐ</t>
  </si>
  <si>
    <t>อ 25</t>
  </si>
  <si>
    <t>นางสาวอรทัย  กาญจนะภาโส</t>
  </si>
  <si>
    <t>นางอาริยา  โชติพานิช</t>
  </si>
  <si>
    <t>อ 29</t>
  </si>
  <si>
    <t>นางมุกดา  อุทัยรังษี</t>
  </si>
  <si>
    <t>อ 30</t>
  </si>
  <si>
    <t>นางสาวบุณยนุช  เมืองสุข</t>
  </si>
  <si>
    <t>อ 33</t>
  </si>
  <si>
    <t>นางนาตยา  พรหมพันธ์</t>
  </si>
  <si>
    <t>อ 34</t>
  </si>
  <si>
    <t>นายถนอม  นิตย์วิมล</t>
  </si>
  <si>
    <t>นิติกร</t>
  </si>
  <si>
    <t>นางธนิดา  สุรสินธุ์</t>
  </si>
  <si>
    <t>นักวิเคราะห์นโยบายและแผน</t>
  </si>
  <si>
    <t>นางวนิดา  เมืองแก้ว</t>
  </si>
  <si>
    <t>นางนิรดา  ทองเอื้อ</t>
  </si>
  <si>
    <t>อ 42</t>
  </si>
  <si>
    <t>นางศารัตน์  เรืองแก้ว</t>
  </si>
  <si>
    <t>นายบุศย์  เขียนวารี</t>
  </si>
  <si>
    <t>อ 48</t>
  </si>
  <si>
    <t>นางสาคร  หนูสว่าง</t>
  </si>
  <si>
    <t>นักวิชาการศึกษา</t>
  </si>
  <si>
    <t>นางเจียมจิต  แก่นเพชร์</t>
  </si>
  <si>
    <t>นางสาวผ่องผิว  สุขวรรณ</t>
  </si>
  <si>
    <t>อ 51</t>
  </si>
  <si>
    <t>นางประคอง  รัตนยอศรี</t>
  </si>
  <si>
    <t>นางผกามาส  กล้วยเครือ</t>
  </si>
  <si>
    <t>อ 53</t>
  </si>
  <si>
    <t>อ 59</t>
  </si>
  <si>
    <t>นางสิญจนา  ไหมอ่อน</t>
  </si>
  <si>
    <t>นางสุณีรัตน์  สุวรรณสะอาด</t>
  </si>
  <si>
    <t xml:space="preserve"> </t>
  </si>
  <si>
    <t>อ 36</t>
  </si>
  <si>
    <t>นางนิภาพร  ช่วยเนียม</t>
  </si>
  <si>
    <t>เจ้าพนักงานธุรการ</t>
  </si>
  <si>
    <t>นางสาวภิรญา  นิยมเดชา</t>
  </si>
  <si>
    <t>นางสาวรัชนีกร  เสตะพันธ์</t>
  </si>
  <si>
    <t>สำนักงานเขตพื้นที่การศึกษาประถมศึกษาพัทลุง เขต 2</t>
  </si>
  <si>
    <t>นางกรรณิการ์  รวยดี</t>
  </si>
  <si>
    <t>นางภิรมย์  ทองเสนอ</t>
  </si>
  <si>
    <t>นางสุวภัทร  ดอกบัวแก้ว</t>
  </si>
  <si>
    <t>ระดับ</t>
  </si>
  <si>
    <t>อ 38.</t>
  </si>
  <si>
    <t>หมายเหตุ</t>
  </si>
  <si>
    <t>ตอบแทน</t>
  </si>
  <si>
    <t>เลขที่</t>
  </si>
  <si>
    <t>พิเศษ</t>
  </si>
  <si>
    <t>นางจินตนา  ลิ่มสกุล</t>
  </si>
  <si>
    <t>อาวุโส</t>
  </si>
  <si>
    <t>อ 31</t>
  </si>
  <si>
    <t>ฐานในการ</t>
  </si>
  <si>
    <t>ก่อนเลื่อน</t>
  </si>
  <si>
    <t>คำนวณ</t>
  </si>
  <si>
    <t>อ 24</t>
  </si>
  <si>
    <t>อ 19</t>
  </si>
  <si>
    <t>นางกัลยา  ทองพุ่ม</t>
  </si>
  <si>
    <t>นักวิชาการพัสดุ</t>
  </si>
  <si>
    <t>อ 9</t>
  </si>
  <si>
    <t xml:space="preserve">  </t>
  </si>
  <si>
    <t>ลำดับ</t>
  </si>
  <si>
    <t>จำนวนเงิน</t>
  </si>
  <si>
    <t>ผลประเมิน</t>
  </si>
  <si>
    <t>นางธนวรรณ  เปี่ยมสิริโรจน์</t>
  </si>
  <si>
    <t>นักวิชาการตรวจสอบภายใน</t>
  </si>
  <si>
    <t>นางเพ็ญนภา  พรพงศ์วิทย์</t>
  </si>
  <si>
    <t>อ 3</t>
  </si>
  <si>
    <t>นางจิราภรณ์  ไชยรักษ์</t>
  </si>
  <si>
    <t>อ 44</t>
  </si>
  <si>
    <t>นายวชิรวิชญ์  เยาว์นุ่น</t>
  </si>
  <si>
    <t>นักวิชาการคอมพิวเตอร์</t>
  </si>
  <si>
    <t>อ 39</t>
  </si>
  <si>
    <t>อ 49</t>
  </si>
  <si>
    <t>เอกสารหมายเลข 5</t>
  </si>
  <si>
    <t>บัญชีแสดงผลการพิจารณาเสนอขอเลื่อนเงินเดือนข้าราชการครูและบุคลากรทางการศึกษา   ตำแหน่งบุคลากรทางการศึกษาอื่น  ตามมาตรา 38 ค.(2)</t>
  </si>
  <si>
    <t>อัตรา</t>
  </si>
  <si>
    <t>ในครึ่งปีที่แล้วมา</t>
  </si>
  <si>
    <t>เสนอขอ</t>
  </si>
  <si>
    <t xml:space="preserve"> ค่า</t>
  </si>
  <si>
    <t>รวมเงินเลื่อนฯ</t>
  </si>
  <si>
    <t>เหตุผล</t>
  </si>
  <si>
    <t>ความดี</t>
  </si>
  <si>
    <t>มาสาย</t>
  </si>
  <si>
    <t>ลาป่วย</t>
  </si>
  <si>
    <t>ลากิจ</t>
  </si>
  <si>
    <t>รวมลา</t>
  </si>
  <si>
    <t>เลื่อน</t>
  </si>
  <si>
    <t>ที่ใช้เลื่อน</t>
  </si>
  <si>
    <t>และค่าตอบแทน</t>
  </si>
  <si>
    <t>ที่ไม่ได้เลื่อน</t>
  </si>
  <si>
    <t>ความชอบ</t>
  </si>
  <si>
    <t>กี่ครั้ง</t>
  </si>
  <si>
    <t>ครั้ง</t>
  </si>
  <si>
    <t>วัน</t>
  </si>
  <si>
    <t>1</t>
  </si>
  <si>
    <t>2</t>
  </si>
  <si>
    <t>4</t>
  </si>
  <si>
    <t>3</t>
  </si>
  <si>
    <t>5</t>
  </si>
  <si>
    <t>(ลงชื่อ).................................................................ผู้เสนอ</t>
  </si>
  <si>
    <t>อ 6</t>
  </si>
  <si>
    <t>อ 14</t>
  </si>
  <si>
    <t>อ 10</t>
  </si>
  <si>
    <t>อ 12</t>
  </si>
  <si>
    <t>อ 28</t>
  </si>
  <si>
    <t>นายวัชรินทร์  มีบุญ</t>
  </si>
  <si>
    <t>อ 37</t>
  </si>
  <si>
    <t>อ 41</t>
  </si>
  <si>
    <t>อ 45</t>
  </si>
  <si>
    <t>อ 46</t>
  </si>
  <si>
    <t>อ 47</t>
  </si>
  <si>
    <t>อ 54</t>
  </si>
  <si>
    <t>อ 60</t>
  </si>
  <si>
    <t>ตามผลการพิจารณา  ครั้งที่  1 (1  เมษายน 2557)</t>
  </si>
  <si>
    <t>รอง ผอ.สพป.</t>
  </si>
  <si>
    <t>8</t>
  </si>
  <si>
    <t>9</t>
  </si>
  <si>
    <t>ชื่อ-สกุล</t>
  </si>
  <si>
    <t>สังกัด</t>
  </si>
  <si>
    <t>นายนิยม  จันทร์อุดม</t>
  </si>
  <si>
    <t>สำนักงานเขตพื้นที่การศึกษาพัทลุง เขต 2</t>
  </si>
  <si>
    <t>นายอนัน  สมาธิ</t>
  </si>
  <si>
    <t>น.ส.จรุวรรณ  ชูขาว</t>
  </si>
  <si>
    <t>ศึกษานิเทศก์</t>
  </si>
  <si>
    <t>น.ส.ลำเฑียร  ชนะสุวรรณ์</t>
  </si>
  <si>
    <t>นางนพพร  จีระพันธ์</t>
  </si>
  <si>
    <t>นายโสภณ  บุญเกื้อ</t>
  </si>
  <si>
    <t>นางสมหมาย  บุญเรือง</t>
  </si>
  <si>
    <t>ครู</t>
  </si>
  <si>
    <t>ปฏิบัติการสอนในโรงเรียนบ้านดอนประดู่</t>
  </si>
  <si>
    <t>นายปฐม  นวลเกลี้ยง</t>
  </si>
  <si>
    <t>ผู้อำนวยการสถานศึกษา</t>
  </si>
  <si>
    <t>โรงเรียนอนุบาลเขาชัยสน</t>
  </si>
  <si>
    <t>นางพวงเพ็ญ  ศิลาทอง</t>
  </si>
  <si>
    <t>นายอำพล  ไชยวรรณ</t>
  </si>
  <si>
    <t>นายวินัย  ครูอ้น</t>
  </si>
  <si>
    <t>โรงเรียนวัดแหลมจองถนน</t>
  </si>
  <si>
    <t>นางบุญศรี  พรหมอ่อน</t>
  </si>
  <si>
    <t>โรงเรียนวัดแตระ(ปาลานุเคราะห์)</t>
  </si>
  <si>
    <t>นางประนาม  พุทธขาว</t>
  </si>
  <si>
    <t>นายแจ่ม  รักษ์ชูชื่น</t>
  </si>
  <si>
    <t>นายโอภาศ  กลับแป้น</t>
  </si>
  <si>
    <t>โรงเรียนบ้านลานช้างมิตรภาพที่ 45</t>
  </si>
  <si>
    <t>น.ส.ฉลอง  มาณะแก้ว</t>
  </si>
  <si>
    <t>นายพนม  แท่นจันทร์</t>
  </si>
  <si>
    <t>น.ส.อำไพ  เพชรคง</t>
  </si>
  <si>
    <t>นางมณฑิรา  วังร่ม</t>
  </si>
  <si>
    <t>โรงเรียนบ้านควนโคกยา</t>
  </si>
  <si>
    <t>นายสุกิจ  พรหมอ่อน</t>
  </si>
  <si>
    <t>นายสุพล  อออิปก</t>
  </si>
  <si>
    <t>โรงเรียนบ้านโคกม่วง(ดำประชาอุทิศ)</t>
  </si>
  <si>
    <t>นายประภาส  เหตุทอง</t>
  </si>
  <si>
    <t>โรงเรียนบ้านควนหมอทอง</t>
  </si>
  <si>
    <t>นางกัลยา  เดชนครินทร์</t>
  </si>
  <si>
    <t>นางนิภา  สุวรรณธาดา</t>
  </si>
  <si>
    <t>นายศุภเกียรติ  หมื่นวงศ์</t>
  </si>
  <si>
    <t>โรงเรียนบ้านเกาะทองสม</t>
  </si>
  <si>
    <t>นางผานิตา  อำไพฤทธิ์</t>
  </si>
  <si>
    <t>นางเจียมใจ  สังหาร</t>
  </si>
  <si>
    <t>นางสุจิน  ช่วยเนียม</t>
  </si>
  <si>
    <t>นายสมพร  อินทรสุข</t>
  </si>
  <si>
    <t>โรงเรียนบ้านควนยวน</t>
  </si>
  <si>
    <t>นางวรรณี  อินทรสุข</t>
  </si>
  <si>
    <t>นางโสพิศ  นัทธีเชาว์</t>
  </si>
  <si>
    <t>นางสุริยา  กล้าคง</t>
  </si>
  <si>
    <t>นายโกวิท  เกื้อคลัง</t>
  </si>
  <si>
    <t>โรงเรียนบ้านแหลมดิน(หัสนันท์อุปถัมภ์)</t>
  </si>
  <si>
    <t>นายสมพงษ์  เพชรฤทธิ์</t>
  </si>
  <si>
    <t>โรงเรียนบ้านคลองขุด</t>
  </si>
  <si>
    <t>นางนุชรี  ไชยตรี</t>
  </si>
  <si>
    <t>โรงเรียนไทยรัฐวิทยา 23(วัดโคกโหนด)</t>
  </si>
  <si>
    <t>นางประมวญ  แก้วมุสิก</t>
  </si>
  <si>
    <t>โรงเรียนบ้านไสนายขัน</t>
  </si>
  <si>
    <t>นางเสน่ห์  ชูทอง</t>
  </si>
  <si>
    <t>โรงเรียนวัดโพธิยาราม</t>
  </si>
  <si>
    <t>นางปราณี  สังเมียน</t>
  </si>
  <si>
    <t>น.ส.อารีย์  เนียมบุญ</t>
  </si>
  <si>
    <t>โรงเรียนบ้านท่าลาด</t>
  </si>
  <si>
    <t>น.ส.วรณัน  แซ่คิ้ว</t>
  </si>
  <si>
    <t>นายทนงค์  บุญช่วย</t>
  </si>
  <si>
    <t>โรงเรียนวัดชุมประดิษฐ์</t>
  </si>
  <si>
    <t>นางภาพิยา  มณเฑียรสุภา</t>
  </si>
  <si>
    <t>น.ส.ศิยามล  ชุมจุล</t>
  </si>
  <si>
    <t>น.ส.เพ็ญพิศ  เกื้อเส้ง</t>
  </si>
  <si>
    <t>นายวิโรจน์  ปล้องบรรจง</t>
  </si>
  <si>
    <t>โรงเรียนบ้านเทพราช</t>
  </si>
  <si>
    <t>นางอำนวย  ชัยบุรินทร์</t>
  </si>
  <si>
    <t>นางศิริ  สุวรรณมณี</t>
  </si>
  <si>
    <t>โรงเรียนบ้านท่านางพรหม(ธนาคารกรุงเทพ 8)</t>
  </si>
  <si>
    <t>นายปรีดี  ราชเมืองขวาง</t>
  </si>
  <si>
    <t>โรงเรียนวัดท่าควาย</t>
  </si>
  <si>
    <t>นายสมจิต  ขุนแก้ว</t>
  </si>
  <si>
    <t>นางจงจิต  ปิ่นมี</t>
  </si>
  <si>
    <t>โรงเรียนปากพะยูน</t>
  </si>
  <si>
    <t>นางดารุณี  เกตุสมัน</t>
  </si>
  <si>
    <t>นายกามเทพ  ปัตโก</t>
  </si>
  <si>
    <t>โรงเรียนอนุบาลปากพะยูน</t>
  </si>
  <si>
    <t>น.ส.วาสนา  สันหมุด</t>
  </si>
  <si>
    <t>นางนัยนา  เพชรตีบ</t>
  </si>
  <si>
    <t>นายสมพร  ราชสงค์</t>
  </si>
  <si>
    <t>นางอุมาวดี  จันทรโชติ</t>
  </si>
  <si>
    <t>นางหวันสะหระ  สว่างนิพันธ์</t>
  </si>
  <si>
    <t>นายสมหมาย  แก้วพูล</t>
  </si>
  <si>
    <t>โรงเรียนบ้านโพธิ์(ชุมคณานุสรณ์)</t>
  </si>
  <si>
    <t>นายวิสุทธิ์  จันทร์คงหอม</t>
  </si>
  <si>
    <t>นายจรัล  ปัญจพรอุดมลาภ</t>
  </si>
  <si>
    <t>โรงเรียนบ้านเกาะนางคำ</t>
  </si>
  <si>
    <t>นางอายีซ๊ะ  สันหมุด</t>
  </si>
  <si>
    <t>นางจิดาภา  มณีดำ</t>
  </si>
  <si>
    <t>นางนฤมล  สาโส๊ะ</t>
  </si>
  <si>
    <t>โรงเรียนบ้านเกาะนางคำเหนือ</t>
  </si>
  <si>
    <t>น.ส.ปราณี  ดำเม็ง</t>
  </si>
  <si>
    <t>โรงเรียนบ้านท่าเนียน</t>
  </si>
  <si>
    <t>นายสะอาด  สามารถ</t>
  </si>
  <si>
    <t>โรงเรียนวัดสุภาษิตาราม</t>
  </si>
  <si>
    <t>นางนภาภรณ์  ราชสงค์</t>
  </si>
  <si>
    <t>นางเจริญศรี  เพียรเจริญ</t>
  </si>
  <si>
    <t>โรงเรียนวัดแหลมดินสอ</t>
  </si>
  <si>
    <t>น.ส.วิมลรัตน์  รัตนประทีป</t>
  </si>
  <si>
    <t>โรงเรียนบ้านหารเทา(จรุงราษฎร์ดำเนิน)</t>
  </si>
  <si>
    <t>นางณัฐฐิยา  เพ็งจันทร์</t>
  </si>
  <si>
    <t>นางเทคนิค  หนูเสน</t>
  </si>
  <si>
    <t>น.ส.สมหมาย  เพชรขวัญ</t>
  </si>
  <si>
    <t>นางอรุณา  วชิราภากร</t>
  </si>
  <si>
    <t>นางกรรณทิพย์  ช่วยเนียม</t>
  </si>
  <si>
    <t>โรงเรียนบ้านทะเลเหมียง</t>
  </si>
  <si>
    <t>นางคมขำ  พรรณราย</t>
  </si>
  <si>
    <t>โรงเรียนบ้านม่วงทวน</t>
  </si>
  <si>
    <t>นางเตือนใจ  สุดเลิศ</t>
  </si>
  <si>
    <t>โรงเรียนวัดไทรพอน</t>
  </si>
  <si>
    <t>นางลาวัลย์  ยืนยง</t>
  </si>
  <si>
    <t>นางวาสนา  สนหละ</t>
  </si>
  <si>
    <t>โรงเรียนสำนักสงฆ์ห้วยเรือ</t>
  </si>
  <si>
    <t>นางภาวินี  บุญแก้ว</t>
  </si>
  <si>
    <t>นายชูชัย  สุวรรณแสง</t>
  </si>
  <si>
    <t>โรงเรียนวัดฝาละมี</t>
  </si>
  <si>
    <t>นางนิรัตน์  แสงเพ็ชร</t>
  </si>
  <si>
    <t>นางอารี  เนินทอง</t>
  </si>
  <si>
    <t>โรงเรียนบ้านโคกทราย</t>
  </si>
  <si>
    <t>นางประณีต  ทองเด็จ</t>
  </si>
  <si>
    <t>นางด่ารีหย๊ะ  สุระกำแหง</t>
  </si>
  <si>
    <t>โรงเรียนบ้านดอนประดู่</t>
  </si>
  <si>
    <t>น.ส.สุณีรัตน์  ดีนกาหมีน</t>
  </si>
  <si>
    <t>โรงเรียนวัดหัวควน</t>
  </si>
  <si>
    <t>นายจักราวุธ  ทองสีดำ</t>
  </si>
  <si>
    <t>นายปรีชา  ฤทธิเดช</t>
  </si>
  <si>
    <t>โรงเรียนวัดควนเผยอ</t>
  </si>
  <si>
    <t>นายศุภศักดิ์  เตชวันโต</t>
  </si>
  <si>
    <t>นางคะนึงเนตร  ชัยโยธา</t>
  </si>
  <si>
    <t>โรงเรียนบ้านควนพระสาครินทร์</t>
  </si>
  <si>
    <t>นางเพ็ญศรี  พรสุริยา</t>
  </si>
  <si>
    <t>นางอรวรรณ  มากนวน</t>
  </si>
  <si>
    <t>นางสุไหวย๊ะ  หมัดบิลเฮด</t>
  </si>
  <si>
    <t>โรงเรียนบ้านบางมวง</t>
  </si>
  <si>
    <t>นายนิรัตน์  นิวัตตระกูล</t>
  </si>
  <si>
    <t>นายสุนทร  เกิดณรงค์</t>
  </si>
  <si>
    <t>โรงเรียนบ้านแหลม</t>
  </si>
  <si>
    <t>นางนิรมล  อินจุ้ย</t>
  </si>
  <si>
    <t>น.ส.กัลยา  หีมมิน๊ะ</t>
  </si>
  <si>
    <t>โรงเรียนวัดบางขวน</t>
  </si>
  <si>
    <t>นายไอศูรย์  ทองสั้น</t>
  </si>
  <si>
    <t>โรงเรียนวัดโรจนาราม</t>
  </si>
  <si>
    <t>น.ส.พัฐวดี  ทองสีดำ</t>
  </si>
  <si>
    <t>น.ส.จิราภรณ์  สุภากาญจน์</t>
  </si>
  <si>
    <t>โรงเรียนวัดพระเกิด</t>
  </si>
  <si>
    <t>นายสวัสดิ์  พูลสวัสดิ์</t>
  </si>
  <si>
    <t>โรงเรียนบ้านเกาะเสือ</t>
  </si>
  <si>
    <t>นางลักษิกา  บัวเผียน</t>
  </si>
  <si>
    <t>โรงเรียนบ้านช่องฟืน</t>
  </si>
  <si>
    <t>นางบุญเรือน  วงษ์โรจนกุล</t>
  </si>
  <si>
    <t>โรงเรียนวัดบ้านแหลมกรวด(อินทรประดิษฐ์)</t>
  </si>
  <si>
    <t>นางฝ้าตีม๊ะ  หนูเอียด</t>
  </si>
  <si>
    <t>นายอัษฎาวุธ  สุวิชญางกูร</t>
  </si>
  <si>
    <t>โรงเรียนบ้านควนนกหว้า</t>
  </si>
  <si>
    <t>น.ส.สุจิตรา  ทองแป้น</t>
  </si>
  <si>
    <t>นางสมพร  ทองขาว</t>
  </si>
  <si>
    <t>นางสุนิตย์  สุพรรณชนะบุรี</t>
  </si>
  <si>
    <t>โรงเรียนบ้านพน</t>
  </si>
  <si>
    <t>นายโกวิท  ลือกิจนา</t>
  </si>
  <si>
    <t>โรงเรียนวัดเขาวงก์</t>
  </si>
  <si>
    <t>นางธิติมา  ทองช่วย</t>
  </si>
  <si>
    <t>นางวาริน  ช่วยคุณูปการ</t>
  </si>
  <si>
    <t>นางปิยนุช  วุ่นแก้ว</t>
  </si>
  <si>
    <t>นายวิสิษฐ์  เกลี้ยงสง</t>
  </si>
  <si>
    <t>โรงเรียนบ้านทอนตรน</t>
  </si>
  <si>
    <t>นางราณี  อิสโร</t>
  </si>
  <si>
    <t>นางสุพัตรา  ทองลี้</t>
  </si>
  <si>
    <t>นางศรัญญา  สงพรหม</t>
  </si>
  <si>
    <t>นายพิชชา  อินทร์นาค</t>
  </si>
  <si>
    <t>โรงเรียนอนุบาลกงหรา</t>
  </si>
  <si>
    <t>นางพิศสมร  สงทิพย์</t>
  </si>
  <si>
    <t>โรงเรียนสามัคคีอนุสรณ์</t>
  </si>
  <si>
    <t>นางปรีดา  นิ่มโอ่</t>
  </si>
  <si>
    <t>น.ส.อัสนะ  ทิพย์ร่วง</t>
  </si>
  <si>
    <t>โรงเรียนบ้านนาทุ่งโพธิ์</t>
  </si>
  <si>
    <t>นางศุภวรรณ  นุ่นวิเชียร</t>
  </si>
  <si>
    <t>โรงเรียนบ้านป่าแก่</t>
  </si>
  <si>
    <t>นายภาณุ  บุนนาค</t>
  </si>
  <si>
    <t>โรงเรียนบ้านพูด กรป.กลาง</t>
  </si>
  <si>
    <t>นางเกษร  คำดีบุญ</t>
  </si>
  <si>
    <t>โรงเรียนบ้านคู</t>
  </si>
  <si>
    <t>นายพินัย  หนูหล่อ</t>
  </si>
  <si>
    <t>โรงเรียนบ้านควนประกอบ</t>
  </si>
  <si>
    <t>นายสังวรณ์  อัญชลี</t>
  </si>
  <si>
    <t>นางอารี  ชัยบุรินทร์</t>
  </si>
  <si>
    <t>โรงเรียนบ้านวังปริง</t>
  </si>
  <si>
    <t>นางอัญชลี  รักษาแก้ว</t>
  </si>
  <si>
    <t>โรงเรียนบ้านต้นประดู่</t>
  </si>
  <si>
    <t>นางปวีณา  สุวรรณรัตน์</t>
  </si>
  <si>
    <t>โรงเรียนวัดหวัง</t>
  </si>
  <si>
    <t>นางรัชทญา  อักษรเนียม</t>
  </si>
  <si>
    <t>นางเจือบ  เพชรย้อย</t>
  </si>
  <si>
    <t>โรงเรียนวัดพังกิ่ง</t>
  </si>
  <si>
    <t>นายสุวัฒน์  ขำร้าย</t>
  </si>
  <si>
    <t>โรงเรียนวัดควนขี้แรด</t>
  </si>
  <si>
    <t>นายณรงค์  รักผล</t>
  </si>
  <si>
    <t>นายนุกูล  ศรีสิน</t>
  </si>
  <si>
    <t>โรงเรียนวัดตะโหมด(หมุนคณานุสรณ์)</t>
  </si>
  <si>
    <t>นางนงค์เยาว์  นามเสน</t>
  </si>
  <si>
    <t>นางสุรภี  พลเพชร</t>
  </si>
  <si>
    <t>โรงเรียนวัดโหล๊ะจันกระ</t>
  </si>
  <si>
    <t>นางกาญจนา  หนูเสน</t>
  </si>
  <si>
    <t>นางมาลี  ไพชำนาญ</t>
  </si>
  <si>
    <t>โรงเรียนบ้านคลองใหญ่</t>
  </si>
  <si>
    <t>น.ส.สุริยา  หมัดหลี</t>
  </si>
  <si>
    <t>โรงเรียนบ้านท่าเชียด</t>
  </si>
  <si>
    <t>นายธวัชชัย  ภักดีวานิช</t>
  </si>
  <si>
    <t>นางวรรณา  ขวัญสกุล</t>
  </si>
  <si>
    <t>โรงเรียนบ้านพรุนายขาว</t>
  </si>
  <si>
    <t>นางประภาพร  ปล้องอ่อน</t>
  </si>
  <si>
    <t>น.ส.สายสมร  มูสิโก</t>
  </si>
  <si>
    <t>รองผู้อำนวยการสถานศึกษา</t>
  </si>
  <si>
    <t>โรงเรียนบ้านแม่ขรี(สวิงประชาสรรค์)</t>
  </si>
  <si>
    <t>น.ส.กรวิกา  หนุนอนันต์</t>
  </si>
  <si>
    <t>นางฐาศิริ  ไชยลึก</t>
  </si>
  <si>
    <t>นางเพ็ญศรี  ชูสงค์</t>
  </si>
  <si>
    <t>นายสมพร  ชนะสิทธิ์</t>
  </si>
  <si>
    <t>โรงเรียนบ้านด่านโลด</t>
  </si>
  <si>
    <t>นางสุทัศนา  ตุนละนิตย์</t>
  </si>
  <si>
    <t>นายชนะ  ไชยลึก</t>
  </si>
  <si>
    <t>นายนิวร  ศรีนวลขาว</t>
  </si>
  <si>
    <t>โรงเรียนบ้านควนอินนอโม</t>
  </si>
  <si>
    <t>นายสมนึก  พิทักษ์ฉนวน</t>
  </si>
  <si>
    <t>โรงเรียนบ้านร่มโพธิ์ไทร</t>
  </si>
  <si>
    <t>นางอัมพร  หน้องมา</t>
  </si>
  <si>
    <t>นางเตือนใจ  รัตโณภาส</t>
  </si>
  <si>
    <t>โรงเรียนวัดควนเคี่ยม</t>
  </si>
  <si>
    <t>นางวันเพ็ญ  ศิริสัณฐิติ</t>
  </si>
  <si>
    <t>โรงเรียนบ้านควนแหวง</t>
  </si>
  <si>
    <t>น.ส.อารีญา  หลีศิริ</t>
  </si>
  <si>
    <t>นายบุญล้อม  นวลศรี</t>
  </si>
  <si>
    <t>โรงเรียนวัดควนเพ็ง</t>
  </si>
  <si>
    <t>นายวิราช  พรหมทองรักษ์</t>
  </si>
  <si>
    <t>โรงเรียนวัดป่าบอนต่ำ</t>
  </si>
  <si>
    <t>นางเพ็ญทิพย์  ชูเหลือ</t>
  </si>
  <si>
    <t>นายอำนวย  พรายอินทร์</t>
  </si>
  <si>
    <t>โรงเรียนอนุบาลป่าบอน</t>
  </si>
  <si>
    <t>นางสมใจ  กุลกิจ</t>
  </si>
  <si>
    <t>นายวันชัย  กฤษณะพันธ์</t>
  </si>
  <si>
    <t>นางกุลภัสสร์  บัวมาก</t>
  </si>
  <si>
    <t>นางสุรี  วิวัฒนพงศ์เพชร</t>
  </si>
  <si>
    <t>น.ส.นิจวลี  แก้วหนูนวล</t>
  </si>
  <si>
    <t>นายดำรง  อ่อนสง</t>
  </si>
  <si>
    <t>โรงเรียนบ้านห้วยทรายมิตรภาพที่ 150</t>
  </si>
  <si>
    <t>นางพิทยาพร  จันทร์สกุล</t>
  </si>
  <si>
    <t>นายวิจิตร  ชูสงค์</t>
  </si>
  <si>
    <t>โรงเรียนวัดท่าดินแดง</t>
  </si>
  <si>
    <t>นายศุภชัย  สุขบัว</t>
  </si>
  <si>
    <t>นางสุภาพ  รพิพรรณ</t>
  </si>
  <si>
    <t>น.ส.ลาวัณย์  แก้วพิบูลย์</t>
  </si>
  <si>
    <t>โรงเรียนบ้านน้ำตก</t>
  </si>
  <si>
    <t>นายอำนวย  วุ่นดี</t>
  </si>
  <si>
    <t>นางรัชนีย์  ธรรมภิบาลอุดม</t>
  </si>
  <si>
    <t>โรงเรียนวัดโคกตะเคียน</t>
  </si>
  <si>
    <t>นางพรภิมล  อุไรวงศ์</t>
  </si>
  <si>
    <t>โรงเรียนวัดพรุพ้อ</t>
  </si>
  <si>
    <t>นายปรีชา  พลอยดำ</t>
  </si>
  <si>
    <t>โรงเรียนบ้านหนองธง</t>
  </si>
  <si>
    <t>นางวีรมล  ชูศรี</t>
  </si>
  <si>
    <t>นางสมร  รุ่งทอง</t>
  </si>
  <si>
    <t>นางวัลยา  บุญวงศ์</t>
  </si>
  <si>
    <t>นางรัตนา  มุมีน</t>
  </si>
  <si>
    <t>โรงเรียนบ้านเหมืองตะกั่ว</t>
  </si>
  <si>
    <t>นางสุทธิรัตน์  เอี่ยมระยับ</t>
  </si>
  <si>
    <t>นายสวัสดิ์  อภัยรัตน์</t>
  </si>
  <si>
    <t>โรงเรียนบ้านทุ่งคลองควาย</t>
  </si>
  <si>
    <t>นายสนอง  ศรีเกตุ</t>
  </si>
  <si>
    <t>โรงเรียนบ้านทุ่งนารี</t>
  </si>
  <si>
    <t>น.ส.เกษณี  ชัยนวล</t>
  </si>
  <si>
    <t>น.ส.สาลิน  รามเรือง</t>
  </si>
  <si>
    <t>น.ส.วรรณดี  อ่อนเกลี้ยง</t>
  </si>
  <si>
    <t>นายสมภพ  เดชอุดม</t>
  </si>
  <si>
    <t>โรงเรียนบ้านโหล๊ะหาร</t>
  </si>
  <si>
    <t>นางรอฮะนีย์  เจริญฤทธิ์</t>
  </si>
  <si>
    <t>นางวรรณี  น้อยมุสิก</t>
  </si>
  <si>
    <t>โรงเรียนมิตรมวลชน 1</t>
  </si>
  <si>
    <t>นางชะนิดา  สว่างคีรี</t>
  </si>
  <si>
    <t>โรงเรียนบ้านยางขาคีม</t>
  </si>
  <si>
    <t>นางปวิตรา  สุวิชญางกูร</t>
  </si>
  <si>
    <t>โรงเรียนบ้านควนหินแท่น</t>
  </si>
  <si>
    <t>นายสมปอง  สุขเอียด</t>
  </si>
  <si>
    <t>โรงเรียนบ้านหาดไข่เต่า</t>
  </si>
  <si>
    <t>นายบุญทวี  มะหมัด</t>
  </si>
  <si>
    <t>นางสมศรี  ศรีธรรมกุล</t>
  </si>
  <si>
    <t>นางพวงพร  อ่องไล่</t>
  </si>
  <si>
    <t>โรงเรียนบ้านปากพล</t>
  </si>
  <si>
    <t>นางเฉลิมศรี  เซ้งอิ้น</t>
  </si>
  <si>
    <t>นางศิริจรรยา  หนูอินทร์</t>
  </si>
  <si>
    <t>โรงเรียนวัดโตนด</t>
  </si>
  <si>
    <t>นายเทพไชย  สังขพันธานนท์</t>
  </si>
  <si>
    <t>โรงเรียนบ้านต้นสน</t>
  </si>
  <si>
    <t>นางนันทวัลย์  สังขพันธานนท์</t>
  </si>
  <si>
    <t>นางสุพิศ  อินทรภักดิ์</t>
  </si>
  <si>
    <t>โรงเรียนอนุบาลบางแก้ว</t>
  </si>
  <si>
    <t>นางประทุม  คงช่วย</t>
  </si>
  <si>
    <t>นางอารี  สมบัติมาก</t>
  </si>
  <si>
    <t>น.ส.นงเยาว์  แซ่ว่อง</t>
  </si>
  <si>
    <t>โรงเรียนบ้านโคกสัก</t>
  </si>
  <si>
    <t>นางพจนา  ด้วงนุ่ม</t>
  </si>
  <si>
    <t>โรงเรียนวัดรัตนวราราม</t>
  </si>
  <si>
    <t>น.ส.สุนิษา  หนูนวล</t>
  </si>
  <si>
    <t>นายเหิม  คงขำ</t>
  </si>
  <si>
    <t>โรงเรียนวัดปัณณาราม</t>
  </si>
  <si>
    <t>นางพรรณี  จันทรโชติ</t>
  </si>
  <si>
    <t>โรงเรียนวัดสังฆวราราม</t>
  </si>
  <si>
    <t>นางอารีย์  ขำแก้ว</t>
  </si>
  <si>
    <t>โรงเรียนวัดลอน</t>
  </si>
  <si>
    <t>นางอุทัยวรรณ  รัตนบุรี</t>
  </si>
  <si>
    <t>นางสารภี  คงเกลี้ยง</t>
  </si>
  <si>
    <t>โรงเรียนวัดนาหม่อม(เชนวิทยา)</t>
  </si>
  <si>
    <t>ครั้งที่ 1 (1 เมษายน 2557)</t>
  </si>
  <si>
    <t>อำเภอ</t>
  </si>
  <si>
    <t>คะแนนประเมิน</t>
  </si>
  <si>
    <t>รวมคะแนน</t>
  </si>
  <si>
    <t>ข้อ 1.3</t>
  </si>
  <si>
    <t>ข้อ 2.1(1)</t>
  </si>
  <si>
    <t>ข้อ 2.1(2)</t>
  </si>
  <si>
    <t>ข้อ 2.2</t>
  </si>
  <si>
    <t>ข้อ 2.3</t>
  </si>
  <si>
    <t>ข้อ 3</t>
  </si>
  <si>
    <t>50 คะแนน</t>
  </si>
  <si>
    <t>8 คะแนน</t>
  </si>
  <si>
    <t>12 คะแนน</t>
  </si>
  <si>
    <t>10 คะแนน</t>
  </si>
  <si>
    <t>อนุบาลปากพะยูน</t>
  </si>
  <si>
    <t>ปากพะยูน</t>
  </si>
  <si>
    <t>บ้านหารเทา(จรุงราษฎร์ดำเนิน)</t>
  </si>
  <si>
    <t>บ้านควนโคกยา</t>
  </si>
  <si>
    <t>เขาชัยสน</t>
  </si>
  <si>
    <t>วัดโรจนาราม</t>
  </si>
  <si>
    <t>บ้านเกาะทองสม</t>
  </si>
  <si>
    <t>นางสุพัตร  ทองลี้</t>
  </si>
  <si>
    <t>บ้านทอนตรน</t>
  </si>
  <si>
    <t>กงหรา</t>
  </si>
  <si>
    <t>บ้านควนพระสาครินทร์</t>
  </si>
  <si>
    <t>บ้านเทพราช</t>
  </si>
  <si>
    <t>นางสาวฉลอง  มาณะแก้ว</t>
  </si>
  <si>
    <t>บ้านลานช้างมิตรภาพที่ 45</t>
  </si>
  <si>
    <t>วัดแหลมจองถนน</t>
  </si>
  <si>
    <t>บ้านช่องฟืน</t>
  </si>
  <si>
    <t>บ้านต้นสน</t>
  </si>
  <si>
    <t>บางแก้ว</t>
  </si>
  <si>
    <t>นางปวิศรา  สุวิชญางกูร</t>
  </si>
  <si>
    <t>บ้านควนหินแท่น</t>
  </si>
  <si>
    <t>ป่าบอน</t>
  </si>
  <si>
    <t>สามัคคีอนุสรณ์</t>
  </si>
  <si>
    <t>บ้านพน</t>
  </si>
  <si>
    <t>เครือข่าย</t>
  </si>
  <si>
    <t>ขนาดโรงเรียน</t>
  </si>
  <si>
    <t>คะแนน</t>
  </si>
  <si>
    <t>สพป.</t>
  </si>
  <si>
    <t>ทุ่งธงทอง</t>
  </si>
  <si>
    <t>ขยายโอกาส</t>
  </si>
  <si>
    <t>บ้านทุ่งนารี</t>
  </si>
  <si>
    <t>รังสีตรีมิตร</t>
  </si>
  <si>
    <t>ขนาดกลาง</t>
  </si>
  <si>
    <t>บ้านควนนกหว้า</t>
  </si>
  <si>
    <t>คีรีรัตน์</t>
  </si>
  <si>
    <t>บูรพาป่าบอน</t>
  </si>
  <si>
    <t>อนุบาลป่าบอน</t>
  </si>
  <si>
    <t>มิตรภาพเขาชัยสน</t>
  </si>
  <si>
    <t>บ้านควนยวน</t>
  </si>
  <si>
    <t>บ้านหาดไข่เต่า</t>
  </si>
  <si>
    <t>สองเกาะ</t>
  </si>
  <si>
    <t>ขนาดเล็ก</t>
  </si>
  <si>
    <t>วัดสุภาษิตาราม</t>
  </si>
  <si>
    <t>ควนขนุน</t>
  </si>
  <si>
    <t>วัดชุมประดิษฐ์</t>
  </si>
  <si>
    <t>ไพรวัลย์</t>
  </si>
  <si>
    <t>วัดควนขี้แรด</t>
  </si>
  <si>
    <t>วัดเขาวงก์</t>
  </si>
  <si>
    <t>พันธปัญญา</t>
  </si>
  <si>
    <t>บ้านแหลม</t>
  </si>
  <si>
    <t>บ้านหนองธง</t>
  </si>
  <si>
    <t>วัดป่าบอนต่ำ</t>
  </si>
  <si>
    <t>ตะโหมด</t>
  </si>
  <si>
    <t>บ้านด่านโลด</t>
  </si>
  <si>
    <t>อนุบาลเขาชัยสน</t>
  </si>
  <si>
    <t>วัดท่าดินแดง</t>
  </si>
  <si>
    <t>บ้านวังปริง</t>
  </si>
  <si>
    <t>(รักษาราชการ แทน ผอ.ร.ร.)</t>
  </si>
  <si>
    <t>สำรอง  1  ขั้น</t>
  </si>
  <si>
    <t>นายวิณูญ  คงช่วย</t>
  </si>
  <si>
    <t>วัดรัตนวราราม</t>
  </si>
  <si>
    <t>ลำดับที่</t>
  </si>
  <si>
    <t>โรงเรียน</t>
  </si>
  <si>
    <t>ประเภท/ขนาด  โรงเรียน</t>
  </si>
  <si>
    <t>ครูตามเกณฑ์ที่ ก.ค.ศ.กำหนด</t>
  </si>
  <si>
    <t>โควตา 15%</t>
  </si>
  <si>
    <t>โควตา  (จำนวนเต็ม)</t>
  </si>
  <si>
    <t>ได้รับจัดสรรเพิ่ม</t>
  </si>
  <si>
    <t>รวมได้รับจัดสรรทั้งสิ้น</t>
  </si>
  <si>
    <t>โรงเรียนขยายโอกาส</t>
  </si>
  <si>
    <t>วัดแตระ</t>
  </si>
  <si>
    <t>บ้านควนหมอทอง</t>
  </si>
  <si>
    <t>วัดโพธิยาราม</t>
  </si>
  <si>
    <t>วัดท่าควาย</t>
  </si>
  <si>
    <t>บ้านเกาะนางคำ</t>
  </si>
  <si>
    <t>วัดฝาละมี</t>
  </si>
  <si>
    <t>วัดบ้านแหลมกรวด</t>
  </si>
  <si>
    <t>บ้านควนประกอบ</t>
  </si>
  <si>
    <t>วัดโหล๊ะจันกระ</t>
  </si>
  <si>
    <t>บ้านเหมืองตะกั่ว</t>
  </si>
  <si>
    <t>บ้านโหล๊ะหาร</t>
  </si>
  <si>
    <t>บ้านปากพล</t>
  </si>
  <si>
    <t>วัดลอน</t>
  </si>
  <si>
    <t>โรงเรียนขนาดกลาง</t>
  </si>
  <si>
    <t>บ้านท่าลาด</t>
  </si>
  <si>
    <t>บ้านโพธิ์</t>
  </si>
  <si>
    <t>บ้านเกาะนางคำเหนือ</t>
  </si>
  <si>
    <t>วัดแหลมดินสอ</t>
  </si>
  <si>
    <t>บ้านหารเทา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</si>
  <si>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</si>
  <si>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</si>
  <si>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</si>
  <si>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</si>
  <si>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</si>
  <si>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บ้านดอนประดู่</t>
  </si>
  <si>
    <t>วัดหัวควน</t>
  </si>
  <si>
    <t>วัดควนเผยอ</t>
  </si>
  <si>
    <t>บ้านบางมวง</t>
  </si>
  <si>
    <t>วัดบางขวน</t>
  </si>
  <si>
    <t>วัดพระเกิด</t>
  </si>
  <si>
    <t>อนุบาลกงหรา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</si>
  <si>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</si>
  <si>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</si>
  <si>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</si>
  <si>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</si>
  <si>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บ้านต้นประดู่</t>
  </si>
  <si>
    <t>วัดหวัง</t>
  </si>
  <si>
    <t>วัดตะโหมด</t>
  </si>
  <si>
    <t>บ้านท่าเชียด</t>
  </si>
  <si>
    <t>บ้านพรุนายขาว</t>
  </si>
  <si>
    <t>บ้านแม่ขรี</t>
  </si>
  <si>
    <t>บ้านควนอินนอโม</t>
  </si>
  <si>
    <t>บ้านควนแหวง</t>
  </si>
  <si>
    <t>วัดควนเพ็ง</t>
  </si>
  <si>
    <t>บ้านห้วยทรายมิตรภาพที่ 150</t>
  </si>
  <si>
    <t>บ้านน้ำตก</t>
  </si>
  <si>
    <t>วัดโคกตะเคียน</t>
  </si>
  <si>
    <t>วัดพรุพ้อ</t>
  </si>
  <si>
    <t>บ้านทุ่งคลองควาย</t>
  </si>
  <si>
    <t>บ้านยางขาคีม</t>
  </si>
  <si>
    <t>อนุบาลบางแก้ว</t>
  </si>
  <si>
    <t>บ้านโคกสัก</t>
  </si>
  <si>
    <t>โรงเรียนขนาดเล็ก</t>
  </si>
  <si>
    <t>วัดหัวเขาชัยสน</t>
  </si>
  <si>
    <t>วัดควนโก</t>
  </si>
  <si>
    <t>บ้านโคกม่วง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</si>
  <si>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</si>
  <si>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</si>
  <si>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</si>
  <si>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</si>
  <si>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</si>
  <si>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</si>
  <si>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บ้านนาหยา</t>
  </si>
  <si>
    <t>วัดท่านางพรหม</t>
  </si>
  <si>
    <t>วัดควนสามโพธิ์</t>
  </si>
  <si>
    <t>บ้านท่านางพรหม</t>
  </si>
  <si>
    <t>บ้านท่าเนียน</t>
  </si>
  <si>
    <t>วัดควนนางพิมพ์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</si>
  <si>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</si>
  <si>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</si>
  <si>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</si>
  <si>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</si>
  <si>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</si>
  <si>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บ้านหน้าวัง</t>
  </si>
  <si>
    <t>วัดพังกิ่ง</t>
  </si>
  <si>
    <t>บ้านหัวช้าง</t>
  </si>
  <si>
    <t>บ้านคลองใหญ่</t>
  </si>
  <si>
    <t>วัดปลักปอม</t>
  </si>
  <si>
    <t>บ้านร่มโพธิ์ไทร</t>
  </si>
  <si>
    <t>บ้านทุ่งหนองสิบบาท</t>
  </si>
  <si>
    <t>วัดควนแคี่ยม</t>
  </si>
  <si>
    <t>มิตรมวลชน 1</t>
  </si>
  <si>
    <t>วัดนาปะขอ</t>
  </si>
  <si>
    <t>วัดโตนด</t>
  </si>
  <si>
    <t>วัดปัณณาราม</t>
  </si>
  <si>
    <t>วัดสังฆวราราม</t>
  </si>
  <si>
    <t>วัดนาหม่อม</t>
  </si>
  <si>
    <t>รวมทั้งสิ้น</t>
  </si>
  <si>
    <t>บัญชีรายชื่อผู้ได้เลื่อนเงินเดือน 1 ขั้น   จำนวน  205  ราย</t>
  </si>
  <si>
    <t>ครั้งที่ 1  (1 เมษายน 2557)</t>
  </si>
  <si>
    <t>เลื่อน  1  ขั้น    ครั้งที่ 1  (1 เมษายน 2557)</t>
  </si>
  <si>
    <t xml:space="preserve">บัญชีรายชื่อข้าราชการกลุ่มผู้บริหารสถานศึกษาและกลุ่มข้าราชการที่ปฏิบัติงานใน สพป.  </t>
  </si>
  <si>
    <t>เลื่อน  1  ขั้น   ครั้งที่ 1  (1 เมษายน 2557)</t>
  </si>
  <si>
    <t xml:space="preserve">บัญชีรายชื่อข้าราชการครูสายผู้สอน  </t>
  </si>
  <si>
    <t>บัญชีรายละเอียดการจัดสรรโควตา  ข้าราชการครูและบุคลากรทางการศึกษา  ครั้งที่ 1 (1 เมษายน 2557)</t>
  </si>
  <si>
    <t>ได้รับเพิ่ม (กรณีเสนอสำรอง 1 ขั้น)</t>
  </si>
  <si>
    <t>ไม่ต้องเสนอ</t>
  </si>
  <si>
    <t>รวมกลุ่มข้าราชการฯ สายงานการสอน</t>
  </si>
  <si>
    <t>กลุ่มข้าราชการฯ สายบริหารสถานศึกษา</t>
  </si>
  <si>
    <t>กลุ่ข้าราชาการที่ปฏิบัติงานใน สพป. พัทลุง เขต 2</t>
  </si>
  <si>
    <t>และที่ปฏิบัติการสอน รร.เอกชน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</si>
</sst>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#,##0_ ;\-#,##0\ "/>
  </numFmts>
  <fonts count="23"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Cordia New"/>
      <family val="2"/>
    </font>
    <font>
      <sz val="10"/>
      <name val="Arial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6"/>
      <color indexed="58"/>
      <name val="Angsana New"/>
      <family val="1"/>
      <charset val="222"/>
    </font>
    <font>
      <sz val="16"/>
      <name val="Angsana New"/>
      <family val="1"/>
    </font>
    <font>
      <sz val="16"/>
      <name val="Angsana New"/>
      <family val="1"/>
      <charset val="222"/>
    </font>
    <font>
      <b/>
      <u/>
      <sz val="16"/>
      <name val="Angsana New"/>
      <family val="1"/>
    </font>
    <font>
      <sz val="16"/>
      <color indexed="58"/>
      <name val="Angsana New"/>
      <family val="1"/>
    </font>
    <font>
      <b/>
      <sz val="16"/>
      <name val="Angsana New"/>
      <family val="1"/>
    </font>
    <font>
      <b/>
      <sz val="16"/>
      <color indexed="5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</cellStyleXfs>
  <cellXfs count="259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/>
    </xf>
    <xf numFmtId="0" fontId="6" fillId="0" borderId="2" xfId="19" applyFont="1" applyFill="1" applyBorder="1" applyAlignment="1">
      <alignment shrinkToFit="1"/>
    </xf>
    <xf numFmtId="0" fontId="6" fillId="0" borderId="2" xfId="19" applyFont="1" applyFill="1" applyBorder="1" applyAlignment="1">
      <alignment horizontal="left" shrinkToFit="1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19" applyFont="1" applyFill="1" applyBorder="1" applyAlignment="1">
      <alignment horizontal="left" shrinkToFit="1"/>
    </xf>
    <xf numFmtId="0" fontId="6" fillId="0" borderId="3" xfId="19" applyFont="1" applyFill="1" applyBorder="1" applyAlignment="1">
      <alignment shrinkToFit="1"/>
    </xf>
    <xf numFmtId="0" fontId="6" fillId="0" borderId="3" xfId="0" applyFont="1" applyBorder="1"/>
    <xf numFmtId="0" fontId="6" fillId="0" borderId="3" xfId="19" applyFont="1" applyFill="1" applyBorder="1" applyAlignment="1" applyProtection="1">
      <alignment horizontal="left" shrinkToFit="1"/>
    </xf>
    <xf numFmtId="0" fontId="6" fillId="0" borderId="3" xfId="19" applyFont="1" applyFill="1" applyBorder="1" applyAlignment="1" applyProtection="1">
      <alignment shrinkToFit="1"/>
    </xf>
    <xf numFmtId="0" fontId="6" fillId="0" borderId="4" xfId="0" applyFont="1" applyBorder="1" applyAlignment="1">
      <alignment horizontal="center"/>
    </xf>
    <xf numFmtId="0" fontId="6" fillId="0" borderId="4" xfId="19" applyFont="1" applyFill="1" applyBorder="1" applyAlignment="1" applyProtection="1">
      <alignment horizontal="left" shrinkToFit="1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19" applyFont="1" applyFill="1" applyBorder="1" applyAlignment="1" applyProtection="1">
      <alignment horizontal="left" shrinkToFit="1"/>
    </xf>
    <xf numFmtId="0" fontId="6" fillId="0" borderId="5" xfId="0" applyFont="1" applyBorder="1"/>
    <xf numFmtId="3" fontId="6" fillId="0" borderId="3" xfId="19" applyNumberFormat="1" applyFont="1" applyFill="1" applyBorder="1" applyAlignment="1">
      <alignment horizontal="left" shrinkToFit="1"/>
    </xf>
    <xf numFmtId="0" fontId="6" fillId="0" borderId="5" xfId="19" applyFont="1" applyFill="1" applyBorder="1" applyAlignment="1" applyProtection="1">
      <alignment shrinkToFit="1"/>
    </xf>
    <xf numFmtId="3" fontId="6" fillId="0" borderId="3" xfId="19" applyNumberFormat="1" applyFont="1" applyFill="1" applyBorder="1" applyAlignment="1" applyProtection="1">
      <alignment horizontal="left" shrinkToFit="1"/>
    </xf>
    <xf numFmtId="49" fontId="6" fillId="0" borderId="3" xfId="19" applyNumberFormat="1" applyFont="1" applyFill="1" applyBorder="1" applyAlignment="1" applyProtection="1">
      <alignment horizontal="left" shrinkToFit="1"/>
    </xf>
    <xf numFmtId="49" fontId="6" fillId="0" borderId="3" xfId="19" applyNumberFormat="1" applyFont="1" applyFill="1" applyBorder="1" applyAlignment="1" applyProtection="1">
      <alignment shrinkToFit="1"/>
    </xf>
    <xf numFmtId="49" fontId="6" fillId="0" borderId="4" xfId="19" applyNumberFormat="1" applyFont="1" applyFill="1" applyBorder="1" applyAlignment="1" applyProtection="1">
      <alignment horizontal="left" shrinkToFit="1"/>
    </xf>
    <xf numFmtId="0" fontId="6" fillId="0" borderId="5" xfId="19" applyNumberFormat="1" applyFont="1" applyFill="1" applyBorder="1" applyAlignment="1" applyProtection="1">
      <alignment horizontal="left" shrinkToFit="1"/>
    </xf>
    <xf numFmtId="49" fontId="6" fillId="0" borderId="5" xfId="19" applyNumberFormat="1" applyFont="1" applyFill="1" applyBorder="1" applyAlignment="1" applyProtection="1">
      <alignment horizontal="left" shrinkToFit="1"/>
    </xf>
    <xf numFmtId="0" fontId="6" fillId="0" borderId="3" xfId="19" applyNumberFormat="1" applyFont="1" applyFill="1" applyBorder="1" applyAlignment="1" applyProtection="1">
      <alignment horizontal="left" shrinkToFit="1"/>
    </xf>
    <xf numFmtId="0" fontId="6" fillId="0" borderId="4" xfId="0" applyFont="1" applyBorder="1" applyAlignment="1">
      <alignment shrinkToFit="1"/>
    </xf>
    <xf numFmtId="0" fontId="6" fillId="0" borderId="0" xfId="0" applyFont="1" applyAlignment="1">
      <alignment shrinkToFit="1"/>
    </xf>
    <xf numFmtId="189" fontId="9" fillId="2" borderId="6" xfId="2" applyNumberFormat="1" applyFont="1" applyFill="1" applyBorder="1" applyAlignment="1">
      <alignment horizontal="right" vertical="center" shrinkToFit="1"/>
    </xf>
    <xf numFmtId="188" fontId="9" fillId="2" borderId="6" xfId="2" applyNumberFormat="1" applyFont="1" applyFill="1" applyBorder="1" applyAlignment="1">
      <alignment horizontal="center" vertical="center" shrinkToFit="1"/>
    </xf>
    <xf numFmtId="189" fontId="9" fillId="2" borderId="6" xfId="2" applyNumberFormat="1" applyFont="1" applyFill="1" applyBorder="1" applyAlignment="1">
      <alignment horizontal="center" vertical="center" shrinkToFit="1"/>
    </xf>
    <xf numFmtId="189" fontId="9" fillId="2" borderId="7" xfId="2" applyNumberFormat="1" applyFont="1" applyFill="1" applyBorder="1" applyAlignment="1">
      <alignment horizontal="right" vertical="center" shrinkToFit="1"/>
    </xf>
    <xf numFmtId="188" fontId="9" fillId="2" borderId="7" xfId="2" applyNumberFormat="1" applyFont="1" applyFill="1" applyBorder="1" applyAlignment="1">
      <alignment horizontal="center" vertical="center" shrinkToFit="1"/>
    </xf>
    <xf numFmtId="189" fontId="9" fillId="2" borderId="7" xfId="2" applyNumberFormat="1" applyFont="1" applyFill="1" applyBorder="1" applyAlignment="1">
      <alignment horizontal="center" vertical="center" shrinkToFit="1"/>
    </xf>
    <xf numFmtId="189" fontId="9" fillId="2" borderId="7" xfId="0" applyNumberFormat="1" applyFont="1" applyFill="1" applyBorder="1" applyAlignment="1">
      <alignment horizontal="right" vertical="center" shrinkToFit="1"/>
    </xf>
    <xf numFmtId="188" fontId="9" fillId="2" borderId="7" xfId="0" applyNumberFormat="1" applyFont="1" applyFill="1" applyBorder="1" applyAlignment="1">
      <alignment horizontal="center" vertical="center" shrinkToFit="1"/>
    </xf>
    <xf numFmtId="189" fontId="9" fillId="2" borderId="7" xfId="19" applyNumberFormat="1" applyFont="1" applyFill="1" applyBorder="1" applyAlignment="1">
      <alignment horizontal="right" vertical="center" shrinkToFit="1"/>
    </xf>
    <xf numFmtId="188" fontId="9" fillId="2" borderId="7" xfId="19" applyNumberFormat="1" applyFont="1" applyFill="1" applyBorder="1" applyAlignment="1">
      <alignment horizontal="center" vertical="center" shrinkToFit="1"/>
    </xf>
    <xf numFmtId="189" fontId="9" fillId="2" borderId="8" xfId="2" applyNumberFormat="1" applyFont="1" applyFill="1" applyBorder="1" applyAlignment="1">
      <alignment horizontal="right" vertical="center" shrinkToFit="1"/>
    </xf>
    <xf numFmtId="188" fontId="9" fillId="2" borderId="8" xfId="2" applyNumberFormat="1" applyFont="1" applyFill="1" applyBorder="1" applyAlignment="1">
      <alignment horizontal="center" vertical="center" shrinkToFit="1"/>
    </xf>
    <xf numFmtId="189" fontId="9" fillId="2" borderId="8" xfId="2" applyNumberFormat="1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20" fillId="0" borderId="0" xfId="0" applyFont="1" applyAlignment="1">
      <alignment shrinkToFit="1"/>
    </xf>
    <xf numFmtId="0" fontId="20" fillId="0" borderId="10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shrinkToFit="1"/>
    </xf>
    <xf numFmtId="0" fontId="20" fillId="0" borderId="12" xfId="0" applyFont="1" applyBorder="1" applyAlignment="1">
      <alignment horizontal="center" shrinkToFit="1"/>
    </xf>
    <xf numFmtId="0" fontId="20" fillId="0" borderId="6" xfId="0" applyFont="1" applyBorder="1" applyAlignment="1">
      <alignment horizontal="center" shrinkToFit="1"/>
    </xf>
    <xf numFmtId="0" fontId="20" fillId="0" borderId="6" xfId="0" applyFont="1" applyBorder="1" applyAlignment="1">
      <alignment shrinkToFit="1"/>
    </xf>
    <xf numFmtId="0" fontId="20" fillId="0" borderId="7" xfId="0" applyFont="1" applyBorder="1" applyAlignment="1">
      <alignment horizontal="center" shrinkToFit="1"/>
    </xf>
    <xf numFmtId="0" fontId="20" fillId="0" borderId="7" xfId="0" applyFont="1" applyBorder="1" applyAlignment="1">
      <alignment shrinkToFit="1"/>
    </xf>
    <xf numFmtId="0" fontId="20" fillId="0" borderId="8" xfId="0" applyFont="1" applyBorder="1" applyAlignment="1">
      <alignment horizontal="center" shrinkToFit="1"/>
    </xf>
    <xf numFmtId="0" fontId="20" fillId="0" borderId="8" xfId="0" applyFont="1" applyBorder="1" applyAlignment="1">
      <alignment shrinkToFit="1"/>
    </xf>
    <xf numFmtId="41" fontId="12" fillId="2" borderId="0" xfId="18" applyNumberFormat="1" applyFont="1" applyFill="1" applyBorder="1" applyAlignment="1">
      <alignment horizontal="center" shrinkToFit="1"/>
    </xf>
    <xf numFmtId="0" fontId="13" fillId="2" borderId="0" xfId="0" applyNumberFormat="1" applyFont="1" applyFill="1" applyAlignment="1">
      <alignment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shrinkToFit="1"/>
    </xf>
    <xf numFmtId="0" fontId="13" fillId="2" borderId="6" xfId="0" applyNumberFormat="1" applyFont="1" applyFill="1" applyBorder="1" applyAlignment="1">
      <alignment horizontal="center" vertical="top" wrapText="1"/>
    </xf>
    <xf numFmtId="41" fontId="13" fillId="2" borderId="7" xfId="0" applyNumberFormat="1" applyFont="1" applyFill="1" applyBorder="1" applyAlignment="1">
      <alignment shrinkToFit="1"/>
    </xf>
    <xf numFmtId="41" fontId="21" fillId="2" borderId="7" xfId="0" applyNumberFormat="1" applyFont="1" applyFill="1" applyBorder="1" applyAlignment="1">
      <alignment shrinkToFit="1"/>
    </xf>
    <xf numFmtId="41" fontId="13" fillId="2" borderId="0" xfId="0" applyNumberFormat="1" applyFont="1" applyFill="1" applyBorder="1" applyAlignment="1">
      <alignment horizontal="center" shrinkToFit="1"/>
    </xf>
    <xf numFmtId="41" fontId="13" fillId="2" borderId="8" xfId="0" applyNumberFormat="1" applyFont="1" applyFill="1" applyBorder="1" applyAlignment="1">
      <alignment shrinkToFit="1"/>
    </xf>
    <xf numFmtId="41" fontId="17" fillId="2" borderId="7" xfId="0" applyNumberFormat="1" applyFont="1" applyFill="1" applyBorder="1" applyAlignment="1">
      <alignment shrinkToFit="1"/>
    </xf>
    <xf numFmtId="41" fontId="21" fillId="2" borderId="8" xfId="0" applyNumberFormat="1" applyFont="1" applyFill="1" applyBorder="1" applyAlignment="1">
      <alignment shrinkToFit="1"/>
    </xf>
    <xf numFmtId="1" fontId="18" fillId="2" borderId="0" xfId="18" applyNumberFormat="1" applyFont="1" applyFill="1" applyBorder="1" applyAlignment="1">
      <alignment horizontal="center" vertical="center" shrinkToFit="1"/>
    </xf>
    <xf numFmtId="1" fontId="14" fillId="2" borderId="0" xfId="18" applyNumberFormat="1" applyFont="1" applyFill="1" applyAlignment="1">
      <alignment horizontal="left" shrinkToFit="1"/>
    </xf>
    <xf numFmtId="0" fontId="13" fillId="2" borderId="0" xfId="0" applyNumberFormat="1" applyFont="1" applyFill="1" applyAlignment="1">
      <alignment horizontal="center" shrinkToFi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shrinkToFit="1"/>
    </xf>
    <xf numFmtId="2" fontId="13" fillId="2" borderId="8" xfId="0" applyNumberFormat="1" applyFont="1" applyFill="1" applyBorder="1" applyAlignment="1">
      <alignment horizontal="center" vertical="center" shrinkToFit="1"/>
    </xf>
    <xf numFmtId="1" fontId="13" fillId="2" borderId="7" xfId="0" applyNumberFormat="1" applyFont="1" applyFill="1" applyBorder="1" applyAlignment="1">
      <alignment horizontal="center" vertical="center" shrinkToFit="1"/>
    </xf>
    <xf numFmtId="1" fontId="13" fillId="2" borderId="8" xfId="0" applyNumberFormat="1" applyFont="1" applyFill="1" applyBorder="1" applyAlignment="1">
      <alignment horizontal="center" vertical="center" shrinkToFit="1"/>
    </xf>
    <xf numFmtId="1" fontId="16" fillId="2" borderId="7" xfId="18" applyNumberFormat="1" applyFont="1" applyFill="1" applyBorder="1" applyAlignment="1">
      <alignment horizontal="center" vertical="center" shrinkToFit="1"/>
    </xf>
    <xf numFmtId="1" fontId="16" fillId="2" borderId="8" xfId="18" applyNumberFormat="1" applyFont="1" applyFill="1" applyBorder="1" applyAlignment="1">
      <alignment horizontal="center" vertical="center" shrinkToFit="1"/>
    </xf>
    <xf numFmtId="0" fontId="6" fillId="2" borderId="0" xfId="0" applyFont="1" applyFill="1"/>
    <xf numFmtId="0" fontId="7" fillId="2" borderId="10" xfId="9" applyFont="1" applyFill="1" applyBorder="1" applyAlignment="1">
      <alignment horizontal="center"/>
    </xf>
    <xf numFmtId="0" fontId="7" fillId="2" borderId="10" xfId="9" applyFont="1" applyFill="1" applyBorder="1" applyAlignment="1" applyProtection="1">
      <alignment horizontal="center" vertical="center" shrinkToFit="1"/>
    </xf>
    <xf numFmtId="0" fontId="6" fillId="2" borderId="0" xfId="9" applyFont="1" applyFill="1"/>
    <xf numFmtId="0" fontId="7" fillId="2" borderId="12" xfId="9" applyFont="1" applyFill="1" applyBorder="1" applyAlignment="1">
      <alignment horizontal="center"/>
    </xf>
    <xf numFmtId="0" fontId="7" fillId="2" borderId="12" xfId="9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>
      <alignment horizontal="center"/>
    </xf>
    <xf numFmtId="3" fontId="6" fillId="2" borderId="6" xfId="19" applyNumberFormat="1" applyFont="1" applyFill="1" applyBorder="1" applyAlignment="1">
      <alignment horizontal="center" shrinkToFit="1"/>
    </xf>
    <xf numFmtId="0" fontId="6" fillId="2" borderId="7" xfId="19" applyFont="1" applyFill="1" applyBorder="1" applyAlignment="1">
      <alignment horizontal="center" shrinkToFit="1"/>
    </xf>
    <xf numFmtId="0" fontId="6" fillId="2" borderId="7" xfId="19" applyFont="1" applyFill="1" applyBorder="1" applyAlignment="1">
      <alignment horizontal="left" shrinkToFit="1"/>
    </xf>
    <xf numFmtId="0" fontId="6" fillId="2" borderId="7" xfId="19" applyFont="1" applyFill="1" applyBorder="1" applyAlignment="1">
      <alignment shrinkToFit="1"/>
    </xf>
    <xf numFmtId="3" fontId="6" fillId="2" borderId="7" xfId="19" applyNumberFormat="1" applyFont="1" applyFill="1" applyBorder="1" applyAlignment="1">
      <alignment horizontal="center" shrinkToFit="1"/>
    </xf>
    <xf numFmtId="0" fontId="6" fillId="2" borderId="7" xfId="9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>
      <alignment shrinkToFit="1"/>
    </xf>
    <xf numFmtId="41" fontId="6" fillId="2" borderId="7" xfId="9" applyNumberFormat="1" applyFont="1" applyFill="1" applyBorder="1" applyAlignment="1">
      <alignment shrinkToFit="1"/>
    </xf>
    <xf numFmtId="0" fontId="6" fillId="2" borderId="7" xfId="9" applyFont="1" applyFill="1" applyBorder="1" applyAlignment="1" applyProtection="1">
      <alignment vertical="center" shrinkToFit="1"/>
    </xf>
    <xf numFmtId="0" fontId="6" fillId="2" borderId="0" xfId="9" applyFont="1" applyFill="1" applyAlignment="1">
      <alignment horizontal="center"/>
    </xf>
    <xf numFmtId="0" fontId="6" fillId="2" borderId="7" xfId="19" applyFont="1" applyFill="1" applyBorder="1" applyAlignment="1" applyProtection="1">
      <alignment horizontal="left" shrinkToFit="1"/>
    </xf>
    <xf numFmtId="0" fontId="7" fillId="2" borderId="7" xfId="19" applyFont="1" applyFill="1" applyBorder="1" applyAlignment="1">
      <alignment shrinkToFit="1"/>
    </xf>
    <xf numFmtId="3" fontId="6" fillId="2" borderId="8" xfId="19" applyNumberFormat="1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/>
    </xf>
    <xf numFmtId="0" fontId="6" fillId="2" borderId="6" xfId="0" applyFont="1" applyFill="1" applyBorder="1" applyAlignment="1">
      <alignment shrinkToFit="1"/>
    </xf>
    <xf numFmtId="0" fontId="6" fillId="2" borderId="6" xfId="0" applyFont="1" applyFill="1" applyBorder="1" applyAlignment="1">
      <alignment horizontal="center" shrinkToFit="1"/>
    </xf>
    <xf numFmtId="0" fontId="6" fillId="2" borderId="7" xfId="0" applyFont="1" applyFill="1" applyBorder="1" applyAlignment="1">
      <alignment horizontal="center" shrinkToFit="1"/>
    </xf>
    <xf numFmtId="0" fontId="6" fillId="2" borderId="8" xfId="0" applyFont="1" applyFill="1" applyBorder="1" applyAlignment="1">
      <alignment horizontal="center" shrinkToFit="1"/>
    </xf>
    <xf numFmtId="0" fontId="6" fillId="2" borderId="8" xfId="0" applyFont="1" applyFill="1" applyBorder="1" applyAlignment="1">
      <alignment shrinkToFit="1"/>
    </xf>
    <xf numFmtId="0" fontId="14" fillId="2" borderId="1" xfId="0" applyNumberFormat="1" applyFont="1" applyFill="1" applyBorder="1" applyAlignment="1">
      <alignment horizontal="left" vertical="center" shrinkToFit="1"/>
    </xf>
    <xf numFmtId="0" fontId="14" fillId="2" borderId="0" xfId="0" applyNumberFormat="1" applyFont="1" applyFill="1" applyAlignment="1">
      <alignment horizontal="left" shrinkToFit="1"/>
    </xf>
    <xf numFmtId="1" fontId="14" fillId="2" borderId="6" xfId="0" applyNumberFormat="1" applyFont="1" applyFill="1" applyBorder="1" applyAlignment="1">
      <alignment horizontal="center" vertical="center" shrinkToFit="1"/>
    </xf>
    <xf numFmtId="1" fontId="14" fillId="2" borderId="7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187" fontId="8" fillId="2" borderId="0" xfId="2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vertical="center" shrinkToFit="1"/>
    </xf>
    <xf numFmtId="15" fontId="7" fillId="0" borderId="19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9" fillId="2" borderId="6" xfId="19" applyFont="1" applyFill="1" applyBorder="1" applyAlignment="1">
      <alignment horizontal="center" vertical="center" shrinkToFit="1"/>
    </xf>
    <xf numFmtId="0" fontId="9" fillId="2" borderId="6" xfId="19" applyFont="1" applyFill="1" applyBorder="1" applyAlignment="1">
      <alignment vertical="center" shrinkToFit="1"/>
    </xf>
    <xf numFmtId="0" fontId="9" fillId="2" borderId="6" xfId="9" applyFont="1" applyFill="1" applyBorder="1" applyAlignment="1">
      <alignment vertical="center" shrinkToFit="1"/>
    </xf>
    <xf numFmtId="0" fontId="9" fillId="2" borderId="6" xfId="9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center" vertical="center" shrinkToFit="1"/>
    </xf>
    <xf numFmtId="2" fontId="9" fillId="2" borderId="6" xfId="0" applyNumberFormat="1" applyFont="1" applyFill="1" applyBorder="1" applyAlignment="1">
      <alignment horizontal="center" vertical="center" shrinkToFit="1"/>
    </xf>
    <xf numFmtId="187" fontId="9" fillId="2" borderId="6" xfId="2" applyNumberFormat="1" applyFont="1" applyFill="1" applyBorder="1" applyAlignment="1">
      <alignment vertical="center" shrinkToFit="1"/>
    </xf>
    <xf numFmtId="43" fontId="9" fillId="2" borderId="6" xfId="2" applyNumberFormat="1" applyFont="1" applyFill="1" applyBorder="1" applyAlignment="1">
      <alignment vertical="center" shrinkToFit="1"/>
    </xf>
    <xf numFmtId="43" fontId="9" fillId="2" borderId="18" xfId="2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0" fontId="9" fillId="2" borderId="7" xfId="19" applyFont="1" applyFill="1" applyBorder="1" applyAlignment="1">
      <alignment horizontal="center" vertical="center" shrinkToFit="1"/>
    </xf>
    <xf numFmtId="0" fontId="9" fillId="2" borderId="7" xfId="19" applyFont="1" applyFill="1" applyBorder="1" applyAlignment="1">
      <alignment vertical="center" shrinkToFit="1"/>
    </xf>
    <xf numFmtId="0" fontId="9" fillId="2" borderId="7" xfId="9" applyFont="1" applyFill="1" applyBorder="1" applyAlignment="1">
      <alignment vertical="center" shrinkToFit="1"/>
    </xf>
    <xf numFmtId="0" fontId="9" fillId="2" borderId="7" xfId="9" applyFont="1" applyFill="1" applyBorder="1" applyAlignment="1">
      <alignment horizontal="left" vertical="center" shrinkToFit="1"/>
    </xf>
    <xf numFmtId="1" fontId="9" fillId="2" borderId="7" xfId="19" applyNumberFormat="1" applyFont="1" applyFill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2" fontId="9" fillId="2" borderId="7" xfId="0" applyNumberFormat="1" applyFont="1" applyFill="1" applyBorder="1" applyAlignment="1">
      <alignment horizontal="center" vertical="center" shrinkToFit="1"/>
    </xf>
    <xf numFmtId="187" fontId="9" fillId="2" borderId="7" xfId="2" applyNumberFormat="1" applyFont="1" applyFill="1" applyBorder="1" applyAlignment="1">
      <alignment vertical="center" shrinkToFit="1"/>
    </xf>
    <xf numFmtId="43" fontId="9" fillId="2" borderId="7" xfId="2" applyNumberFormat="1" applyFont="1" applyFill="1" applyBorder="1" applyAlignment="1">
      <alignment vertical="center" shrinkToFit="1"/>
    </xf>
    <xf numFmtId="0" fontId="9" fillId="2" borderId="7" xfId="19" applyFont="1" applyFill="1" applyBorder="1" applyAlignment="1">
      <alignment horizontal="left" vertical="center" shrinkToFit="1"/>
    </xf>
    <xf numFmtId="49" fontId="9" fillId="2" borderId="7" xfId="19" applyNumberFormat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vertical="center" shrinkToFit="1"/>
    </xf>
    <xf numFmtId="1" fontId="9" fillId="2" borderId="7" xfId="2" applyNumberFormat="1" applyFont="1" applyFill="1" applyBorder="1" applyAlignment="1">
      <alignment vertical="center" shrinkToFit="1"/>
    </xf>
    <xf numFmtId="0" fontId="9" fillId="2" borderId="7" xfId="0" applyFont="1" applyFill="1" applyBorder="1" applyAlignment="1">
      <alignment horizontal="left" vertical="center" shrinkToFit="1"/>
    </xf>
    <xf numFmtId="4" fontId="9" fillId="2" borderId="7" xfId="0" applyNumberFormat="1" applyFont="1" applyFill="1" applyBorder="1" applyAlignment="1">
      <alignment horizontal="center" vertical="center" shrinkToFit="1"/>
    </xf>
    <xf numFmtId="3" fontId="9" fillId="2" borderId="7" xfId="19" applyNumberFormat="1" applyFont="1" applyFill="1" applyBorder="1" applyAlignment="1">
      <alignment horizontal="left" vertical="center" shrinkToFit="1"/>
    </xf>
    <xf numFmtId="3" fontId="9" fillId="2" borderId="7" xfId="19" applyNumberFormat="1" applyFont="1" applyFill="1" applyBorder="1" applyAlignment="1">
      <alignment horizontal="center" vertical="center" shrinkToFit="1"/>
    </xf>
    <xf numFmtId="0" fontId="9" fillId="2" borderId="8" xfId="19" applyFont="1" applyFill="1" applyBorder="1" applyAlignment="1">
      <alignment vertical="center" shrinkToFit="1"/>
    </xf>
    <xf numFmtId="0" fontId="9" fillId="2" borderId="20" xfId="9" applyFont="1" applyFill="1" applyBorder="1" applyAlignment="1">
      <alignment horizontal="left" vertical="center" shrinkToFit="1"/>
    </xf>
    <xf numFmtId="0" fontId="9" fillId="2" borderId="20" xfId="19" applyFont="1" applyFill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2" fontId="9" fillId="2" borderId="8" xfId="0" applyNumberFormat="1" applyFont="1" applyFill="1" applyBorder="1" applyAlignment="1">
      <alignment horizontal="center" vertical="center" shrinkToFit="1"/>
    </xf>
    <xf numFmtId="187" fontId="9" fillId="2" borderId="8" xfId="2" applyNumberFormat="1" applyFont="1" applyFill="1" applyBorder="1" applyAlignment="1">
      <alignment vertical="center" shrinkToFit="1"/>
    </xf>
    <xf numFmtId="43" fontId="9" fillId="2" borderId="8" xfId="2" applyNumberFormat="1" applyFont="1" applyFill="1" applyBorder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0" fillId="2" borderId="9" xfId="0" applyFont="1" applyFill="1" applyBorder="1" applyAlignment="1">
      <alignment vertical="center" shrinkToFit="1"/>
    </xf>
    <xf numFmtId="0" fontId="9" fillId="2" borderId="9" xfId="0" applyFont="1" applyFill="1" applyBorder="1" applyAlignment="1">
      <alignment vertical="center" shrinkToFit="1"/>
    </xf>
    <xf numFmtId="189" fontId="10" fillId="2" borderId="1" xfId="0" applyNumberFormat="1" applyFont="1" applyFill="1" applyBorder="1" applyAlignment="1">
      <alignment horizontal="right" vertical="center" shrinkToFit="1"/>
    </xf>
    <xf numFmtId="4" fontId="10" fillId="2" borderId="0" xfId="0" applyNumberFormat="1" applyFont="1" applyFill="1" applyBorder="1" applyAlignment="1">
      <alignment vertical="center" shrinkToFit="1"/>
    </xf>
    <xf numFmtId="3" fontId="9" fillId="2" borderId="0" xfId="0" applyNumberFormat="1" applyFont="1" applyFill="1" applyAlignment="1">
      <alignment vertical="center" shrinkToFit="1"/>
    </xf>
    <xf numFmtId="2" fontId="10" fillId="2" borderId="21" xfId="0" applyNumberFormat="1" applyFont="1" applyFill="1" applyBorder="1" applyAlignment="1">
      <alignment horizontal="center" vertical="center" shrinkToFit="1"/>
    </xf>
    <xf numFmtId="188" fontId="10" fillId="2" borderId="1" xfId="0" applyNumberFormat="1" applyFont="1" applyFill="1" applyBorder="1" applyAlignment="1">
      <alignment horizontal="right" vertical="center" shrinkToFit="1"/>
    </xf>
    <xf numFmtId="43" fontId="10" fillId="2" borderId="1" xfId="2" applyNumberFormat="1" applyFont="1" applyFill="1" applyBorder="1" applyAlignment="1">
      <alignment vertical="center" shrinkToFit="1"/>
    </xf>
    <xf numFmtId="43" fontId="10" fillId="2" borderId="17" xfId="2" applyNumberFormat="1" applyFont="1" applyFill="1" applyBorder="1" applyAlignment="1">
      <alignment vertical="center" shrinkToFit="1"/>
    </xf>
    <xf numFmtId="43" fontId="10" fillId="2" borderId="0" xfId="2" applyNumberFormat="1" applyFont="1" applyFill="1" applyBorder="1" applyAlignment="1">
      <alignment vertical="center" shrinkToFit="1"/>
    </xf>
    <xf numFmtId="3" fontId="8" fillId="2" borderId="0" xfId="0" applyNumberFormat="1" applyFont="1" applyFill="1" applyAlignment="1">
      <alignment vertical="center" shrinkToFit="1"/>
    </xf>
    <xf numFmtId="2" fontId="8" fillId="2" borderId="0" xfId="0" applyNumberFormat="1" applyFont="1" applyFill="1" applyAlignment="1">
      <alignment horizontal="center" vertical="center" shrinkToFit="1"/>
    </xf>
    <xf numFmtId="187" fontId="8" fillId="2" borderId="0" xfId="2" applyNumberFormat="1" applyFont="1" applyFill="1" applyAlignment="1">
      <alignment vertical="center" shrinkToFit="1"/>
    </xf>
    <xf numFmtId="187" fontId="8" fillId="2" borderId="18" xfId="2" applyNumberFormat="1" applyFont="1" applyFill="1" applyBorder="1" applyAlignment="1">
      <alignment vertical="center" shrinkToFit="1"/>
    </xf>
    <xf numFmtId="0" fontId="22" fillId="0" borderId="0" xfId="0" applyFont="1" applyAlignment="1">
      <alignment shrinkToFit="1"/>
    </xf>
    <xf numFmtId="0" fontId="22" fillId="0" borderId="13" xfId="0" applyFont="1" applyBorder="1" applyAlignment="1">
      <alignment shrinkToFit="1"/>
    </xf>
    <xf numFmtId="0" fontId="7" fillId="2" borderId="23" xfId="19" applyFont="1" applyFill="1" applyBorder="1" applyAlignment="1">
      <alignment shrinkToFit="1"/>
    </xf>
    <xf numFmtId="0" fontId="6" fillId="2" borderId="7" xfId="9" applyFont="1" applyFill="1" applyBorder="1"/>
    <xf numFmtId="0" fontId="6" fillId="2" borderId="7" xfId="0" applyFont="1" applyFill="1" applyBorder="1"/>
    <xf numFmtId="0" fontId="6" fillId="2" borderId="7" xfId="9" applyFont="1" applyFill="1" applyBorder="1" applyAlignment="1">
      <alignment horizontal="center"/>
    </xf>
    <xf numFmtId="0" fontId="6" fillId="2" borderId="8" xfId="0" applyFont="1" applyFill="1" applyBorder="1"/>
    <xf numFmtId="0" fontId="6" fillId="2" borderId="24" xfId="19" applyFont="1" applyFill="1" applyBorder="1" applyAlignment="1">
      <alignment horizontal="center" shrinkToFit="1"/>
    </xf>
    <xf numFmtId="0" fontId="6" fillId="2" borderId="24" xfId="19" applyFont="1" applyFill="1" applyBorder="1" applyAlignment="1">
      <alignment shrinkToFit="1"/>
    </xf>
    <xf numFmtId="0" fontId="6" fillId="2" borderId="24" xfId="0" applyFont="1" applyFill="1" applyBorder="1"/>
    <xf numFmtId="1" fontId="13" fillId="2" borderId="12" xfId="0" applyNumberFormat="1" applyFont="1" applyFill="1" applyBorder="1" applyAlignment="1">
      <alignment horizontal="center" vertical="center" shrinkToFit="1"/>
    </xf>
    <xf numFmtId="1" fontId="16" fillId="2" borderId="12" xfId="18" applyNumberFormat="1" applyFont="1" applyFill="1" applyBorder="1" applyAlignment="1">
      <alignment horizontal="center" vertical="center" shrinkToFit="1"/>
    </xf>
    <xf numFmtId="1" fontId="14" fillId="2" borderId="19" xfId="0" applyNumberFormat="1" applyFont="1" applyFill="1" applyBorder="1" applyAlignment="1">
      <alignment vertical="center" shrinkToFit="1"/>
    </xf>
    <xf numFmtId="1" fontId="14" fillId="2" borderId="25" xfId="0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41" fontId="12" fillId="2" borderId="0" xfId="18" applyNumberFormat="1" applyFont="1" applyFill="1" applyBorder="1" applyAlignment="1">
      <alignment horizontal="center" shrinkToFit="1"/>
    </xf>
    <xf numFmtId="41" fontId="12" fillId="2" borderId="13" xfId="18" applyNumberFormat="1" applyFont="1" applyFill="1" applyBorder="1" applyAlignment="1">
      <alignment horizont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13" xfId="0" applyFont="1" applyBorder="1" applyAlignment="1">
      <alignment horizontal="center" shrinkToFit="1"/>
    </xf>
    <xf numFmtId="0" fontId="22" fillId="0" borderId="0" xfId="0" applyFont="1" applyBorder="1" applyAlignment="1">
      <alignment horizontal="center" shrinkToFit="1"/>
    </xf>
    <xf numFmtId="0" fontId="7" fillId="2" borderId="6" xfId="9" applyFont="1" applyFill="1" applyBorder="1" applyAlignment="1" applyProtection="1">
      <alignment horizontal="center" vertical="center" shrinkToFit="1"/>
    </xf>
    <xf numFmtId="0" fontId="7" fillId="2" borderId="8" xfId="9" applyFont="1" applyFill="1" applyBorder="1" applyAlignment="1" applyProtection="1">
      <alignment horizontal="center" vertical="center" shrinkToFit="1"/>
    </xf>
    <xf numFmtId="0" fontId="7" fillId="2" borderId="22" xfId="19" applyFont="1" applyFill="1" applyBorder="1" applyAlignment="1">
      <alignment horizontal="center" shrinkToFit="1"/>
    </xf>
    <xf numFmtId="0" fontId="7" fillId="2" borderId="23" xfId="19" applyFont="1" applyFill="1" applyBorder="1" applyAlignment="1">
      <alignment horizontal="center" shrinkToFit="1"/>
    </xf>
    <xf numFmtId="0" fontId="6" fillId="2" borderId="7" xfId="9" applyFont="1" applyFill="1" applyBorder="1" applyAlignment="1" applyProtection="1">
      <alignment horizontal="left" vertical="center" shrinkToFit="1"/>
    </xf>
    <xf numFmtId="0" fontId="7" fillId="2" borderId="10" xfId="9" applyFont="1" applyFill="1" applyBorder="1" applyAlignment="1" applyProtection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/>
    </xf>
    <xf numFmtId="0" fontId="7" fillId="2" borderId="8" xfId="9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3" fillId="2" borderId="19" xfId="0" applyNumberFormat="1" applyFont="1" applyFill="1" applyBorder="1" applyAlignment="1">
      <alignment horizontal="left" shrinkToFit="1"/>
    </xf>
    <xf numFmtId="0" fontId="13" fillId="2" borderId="25" xfId="0" applyNumberFormat="1" applyFont="1" applyFill="1" applyBorder="1" applyAlignment="1">
      <alignment horizontal="left" shrinkToFit="1"/>
    </xf>
    <xf numFmtId="0" fontId="17" fillId="2" borderId="0" xfId="0" applyNumberFormat="1" applyFont="1" applyFill="1" applyBorder="1" applyAlignment="1">
      <alignment horizontal="center" shrinkToFit="1"/>
    </xf>
    <xf numFmtId="41" fontId="17" fillId="2" borderId="0" xfId="0" applyNumberFormat="1" applyFont="1" applyFill="1" applyBorder="1" applyAlignment="1">
      <alignment horizontal="center" shrinkToFit="1"/>
    </xf>
    <xf numFmtId="1" fontId="14" fillId="2" borderId="18" xfId="0" applyNumberFormat="1" applyFont="1" applyFill="1" applyBorder="1" applyAlignment="1">
      <alignment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1" fontId="16" fillId="0" borderId="7" xfId="18" applyNumberFormat="1" applyFont="1" applyFill="1" applyBorder="1" applyAlignment="1">
      <alignment horizontal="center" vertical="center" shrinkToFit="1"/>
    </xf>
    <xf numFmtId="1" fontId="16" fillId="0" borderId="8" xfId="18" applyNumberFormat="1" applyFont="1" applyFill="1" applyBorder="1" applyAlignment="1">
      <alignment horizontal="center" vertical="center" shrinkToFit="1"/>
    </xf>
    <xf numFmtId="1" fontId="16" fillId="0" borderId="12" xfId="18" applyNumberFormat="1" applyFont="1" applyFill="1" applyBorder="1" applyAlignment="1">
      <alignment horizontal="center" vertical="center" shrinkToFit="1"/>
    </xf>
    <xf numFmtId="1" fontId="18" fillId="0" borderId="0" xfId="18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Alignment="1">
      <alignment horizontal="center" shrinkToFit="1"/>
    </xf>
    <xf numFmtId="1" fontId="14" fillId="2" borderId="29" xfId="0" applyNumberFormat="1" applyFont="1" applyFill="1" applyBorder="1" applyAlignment="1">
      <alignment horizontal="center" vertical="center" shrinkToFit="1"/>
    </xf>
    <xf numFmtId="0" fontId="17" fillId="2" borderId="26" xfId="0" applyNumberFormat="1" applyFont="1" applyFill="1" applyBorder="1" applyAlignment="1">
      <alignment horizontal="left" shrinkToFit="1"/>
    </xf>
    <xf numFmtId="1" fontId="13" fillId="2" borderId="29" xfId="0" applyNumberFormat="1" applyFont="1" applyFill="1" applyBorder="1" applyAlignment="1">
      <alignment horizontal="center" vertical="center" shrinkToFit="1"/>
    </xf>
    <xf numFmtId="2" fontId="13" fillId="2" borderId="29" xfId="0" applyNumberFormat="1" applyFont="1" applyFill="1" applyBorder="1" applyAlignment="1">
      <alignment horizontal="center" vertical="center" shrinkToFit="1"/>
    </xf>
    <xf numFmtId="41" fontId="17" fillId="2" borderId="26" xfId="0" applyNumberFormat="1" applyFont="1" applyFill="1" applyBorder="1" applyAlignment="1">
      <alignment horizontal="center" shrinkToFit="1"/>
    </xf>
    <xf numFmtId="1" fontId="18" fillId="2" borderId="26" xfId="18" applyNumberFormat="1" applyFont="1" applyFill="1" applyBorder="1" applyAlignment="1">
      <alignment horizontal="center" vertical="center" shrinkToFit="1"/>
    </xf>
    <xf numFmtId="1" fontId="18" fillId="0" borderId="26" xfId="18" applyNumberFormat="1" applyFont="1" applyFill="1" applyBorder="1" applyAlignment="1">
      <alignment horizontal="center" vertical="center" shrinkToFit="1"/>
    </xf>
    <xf numFmtId="0" fontId="13" fillId="2" borderId="18" xfId="0" applyNumberFormat="1" applyFont="1" applyFill="1" applyBorder="1" applyAlignment="1">
      <alignment horizontal="center" shrinkToFit="1"/>
    </xf>
    <xf numFmtId="0" fontId="13" fillId="2" borderId="31" xfId="0" applyNumberFormat="1" applyFont="1" applyFill="1" applyBorder="1" applyAlignment="1">
      <alignment horizontal="center" shrinkToFit="1"/>
    </xf>
    <xf numFmtId="1" fontId="14" fillId="2" borderId="31" xfId="0" applyNumberFormat="1" applyFont="1" applyFill="1" applyBorder="1" applyAlignment="1">
      <alignment vertical="center" shrinkToFit="1"/>
    </xf>
    <xf numFmtId="1" fontId="13" fillId="2" borderId="11" xfId="0" applyNumberFormat="1" applyFont="1" applyFill="1" applyBorder="1" applyAlignment="1">
      <alignment horizontal="center" vertical="center" shrinkToFit="1"/>
    </xf>
    <xf numFmtId="1" fontId="16" fillId="2" borderId="11" xfId="18" applyNumberFormat="1" applyFont="1" applyFill="1" applyBorder="1" applyAlignment="1">
      <alignment horizontal="center" vertical="center" shrinkToFit="1"/>
    </xf>
    <xf numFmtId="1" fontId="16" fillId="0" borderId="11" xfId="18" applyNumberFormat="1" applyFont="1" applyFill="1" applyBorder="1" applyAlignment="1">
      <alignment horizontal="center" vertical="center" shrinkToFit="1"/>
    </xf>
    <xf numFmtId="0" fontId="13" fillId="2" borderId="30" xfId="0" applyNumberFormat="1" applyFont="1" applyFill="1" applyBorder="1" applyAlignment="1">
      <alignment horizontal="left" shrinkToFit="1"/>
    </xf>
    <xf numFmtId="1" fontId="13" fillId="2" borderId="30" xfId="0" applyNumberFormat="1" applyFont="1" applyFill="1" applyBorder="1" applyAlignment="1">
      <alignment horizontal="center" vertical="center" shrinkToFit="1"/>
    </xf>
    <xf numFmtId="2" fontId="13" fillId="2" borderId="30" xfId="0" applyNumberFormat="1" applyFont="1" applyFill="1" applyBorder="1" applyAlignment="1">
      <alignment horizontal="center" vertical="center" shrinkToFit="1"/>
    </xf>
    <xf numFmtId="1" fontId="16" fillId="2" borderId="30" xfId="18" applyNumberFormat="1" applyFont="1" applyFill="1" applyBorder="1" applyAlignment="1">
      <alignment horizontal="center" vertical="center" shrinkToFit="1"/>
    </xf>
    <xf numFmtId="1" fontId="16" fillId="0" borderId="30" xfId="18" applyNumberFormat="1" applyFont="1" applyFill="1" applyBorder="1" applyAlignment="1">
      <alignment horizontal="center" vertical="center" shrinkToFit="1"/>
    </xf>
    <xf numFmtId="1" fontId="14" fillId="2" borderId="32" xfId="0" applyNumberFormat="1" applyFont="1" applyFill="1" applyBorder="1" applyAlignment="1">
      <alignment horizontal="center" vertical="center" shrinkToFit="1"/>
    </xf>
    <xf numFmtId="1" fontId="14" fillId="2" borderId="11" xfId="0" applyNumberFormat="1" applyFont="1" applyFill="1" applyBorder="1" applyAlignment="1">
      <alignment horizontal="center" vertical="center" shrinkToFit="1"/>
    </xf>
    <xf numFmtId="1" fontId="14" fillId="2" borderId="12" xfId="0" applyNumberFormat="1" applyFont="1" applyFill="1" applyBorder="1" applyAlignment="1">
      <alignment vertical="center" shrinkToFit="1"/>
    </xf>
    <xf numFmtId="1" fontId="17" fillId="2" borderId="29" xfId="0" applyNumberFormat="1" applyFont="1" applyFill="1" applyBorder="1" applyAlignment="1">
      <alignment horizontal="center" vertical="center" shrinkToFit="1"/>
    </xf>
    <xf numFmtId="41" fontId="17" fillId="2" borderId="26" xfId="0" applyNumberFormat="1" applyFont="1" applyFill="1" applyBorder="1" applyAlignment="1">
      <alignment horizontal="center" vertical="center" shrinkToFit="1"/>
    </xf>
    <xf numFmtId="0" fontId="17" fillId="2" borderId="27" xfId="0" applyNumberFormat="1" applyFont="1" applyFill="1" applyBorder="1" applyAlignment="1">
      <alignment horizontal="center" shrinkToFit="1"/>
    </xf>
    <xf numFmtId="0" fontId="17" fillId="2" borderId="33" xfId="0" applyNumberFormat="1" applyFont="1" applyFill="1" applyBorder="1" applyAlignment="1">
      <alignment horizontal="center" shrinkToFit="1"/>
    </xf>
    <xf numFmtId="0" fontId="17" fillId="2" borderId="28" xfId="0" applyNumberFormat="1" applyFont="1" applyFill="1" applyBorder="1" applyAlignment="1">
      <alignment horizontal="center" shrinkToFit="1"/>
    </xf>
    <xf numFmtId="41" fontId="17" fillId="0" borderId="26" xfId="0" applyNumberFormat="1" applyFont="1" applyFill="1" applyBorder="1" applyAlignment="1">
      <alignment horizontal="center" shrinkToFit="1"/>
    </xf>
    <xf numFmtId="1" fontId="14" fillId="2" borderId="8" xfId="0" applyNumberFormat="1" applyFont="1" applyFill="1" applyBorder="1" applyAlignment="1">
      <alignment horizontal="center" vertical="center" shrinkToFit="1"/>
    </xf>
  </cellXfs>
  <cellStyles count="20">
    <cellStyle name="Normal 2" xfId="1"/>
    <cellStyle name="เครื่องหมายจุลภาค" xfId="2" builtinId="3"/>
    <cellStyle name="เครื่องหมายจุลภาค 3" xfId="3"/>
    <cellStyle name="ปกติ" xfId="0" builtinId="0"/>
    <cellStyle name="ปกติ 10" xfId="4"/>
    <cellStyle name="ปกติ 11" xfId="5"/>
    <cellStyle name="ปกติ 12" xfId="6"/>
    <cellStyle name="ปกติ 13" xfId="7"/>
    <cellStyle name="ปกติ 14" xfId="8"/>
    <cellStyle name="ปกติ 2" xfId="9"/>
    <cellStyle name="ปกติ 2 2" xfId="10"/>
    <cellStyle name="ปกติ 3" xfId="11"/>
    <cellStyle name="ปกติ 4" xfId="12"/>
    <cellStyle name="ปกติ 5" xfId="13"/>
    <cellStyle name="ปกติ 6" xfId="14"/>
    <cellStyle name="ปกติ 7" xfId="15"/>
    <cellStyle name="ปกติ 8" xfId="16"/>
    <cellStyle name="ปกติ 9" xfId="17"/>
    <cellStyle name="ปกติ_ข้อมูล10มิย51พัทลุงเขต2" xfId="18"/>
    <cellStyle name="ปกติ_จ.18 (1 เม.ย.49)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ersonel.obec.go.th/ewtadmin/ewt/personal_obec/images/article/freetemp/Test1_Ed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พร. (ตามคะแนน1) (3)"/>
      <sheetName val="สพร. (ตามคะแนน1)"/>
      <sheetName val="รายงาน1"/>
      <sheetName val="สพร. (ตามคะแนน5)"/>
      <sheetName val="รายงาน5"/>
      <sheetName val="สพร. (ตามคะแนน6)"/>
      <sheetName val="รายงาน6"/>
      <sheetName val="Sheet7"/>
      <sheetName val="สพร. (ตามคะแนน1) (2)"/>
      <sheetName val="Test_สูตรค่ากลาง"/>
      <sheetName val="Test_สูตรเต็มขั้น"/>
      <sheetName val="Sheet1"/>
      <sheetName val="เตรียมเลื่อน ต.ค.54"/>
    </sheetNames>
    <sheetDataSet>
      <sheetData sheetId="0">
        <row r="6">
          <cell r="P6" t="str">
            <v>ดีมาก</v>
          </cell>
        </row>
        <row r="7">
          <cell r="P7" t="str">
            <v>ดีที่สุด</v>
          </cell>
        </row>
        <row r="8">
          <cell r="P8" t="str">
            <v>ดีที่สุด</v>
          </cell>
        </row>
        <row r="9">
          <cell r="P9" t="str">
            <v>ดีที่สุด</v>
          </cell>
        </row>
        <row r="10">
          <cell r="P10" t="str">
            <v>ดีที่สุด</v>
          </cell>
        </row>
        <row r="11">
          <cell r="P11" t="str">
            <v>ดีที่สุด</v>
          </cell>
        </row>
        <row r="12">
          <cell r="P12" t="str">
            <v>ดีที่สุด</v>
          </cell>
        </row>
        <row r="13">
          <cell r="P13" t="str">
            <v>ดีที่สุด</v>
          </cell>
        </row>
        <row r="14">
          <cell r="P14" t="str">
            <v>ดีที่สุด</v>
          </cell>
        </row>
        <row r="15">
          <cell r="P15" t="str">
            <v>ดีที่สุด</v>
          </cell>
        </row>
        <row r="16">
          <cell r="P16" t="str">
            <v>ดีที่สุด</v>
          </cell>
        </row>
        <row r="17">
          <cell r="P17" t="str">
            <v>ดีที่สุด</v>
          </cell>
        </row>
        <row r="18">
          <cell r="P18" t="str">
            <v>ดีที่สุด</v>
          </cell>
        </row>
        <row r="19">
          <cell r="P19" t="str">
            <v>ดีมาก</v>
          </cell>
        </row>
        <row r="20">
          <cell r="P20" t="str">
            <v>ดีมาก</v>
          </cell>
        </row>
        <row r="21">
          <cell r="P21" t="str">
            <v>ดีมาก</v>
          </cell>
        </row>
        <row r="22">
          <cell r="P22" t="str">
            <v>ดีมาก</v>
          </cell>
        </row>
        <row r="23">
          <cell r="P23" t="str">
            <v>ดีมาก</v>
          </cell>
        </row>
        <row r="24">
          <cell r="P24" t="str">
            <v>ดีมาก</v>
          </cell>
        </row>
        <row r="25">
          <cell r="P25" t="str">
            <v>ดีมาก</v>
          </cell>
        </row>
        <row r="26">
          <cell r="P26" t="str">
            <v>ดีมาก</v>
          </cell>
        </row>
        <row r="27">
          <cell r="P27" t="str">
            <v>ดีมาก</v>
          </cell>
        </row>
        <row r="28">
          <cell r="P28" t="str">
            <v>ดีมาก</v>
          </cell>
        </row>
        <row r="29">
          <cell r="P29" t="str">
            <v>ดีมาก</v>
          </cell>
        </row>
        <row r="30">
          <cell r="P30" t="str">
            <v>ดีมาก</v>
          </cell>
        </row>
        <row r="31">
          <cell r="P31" t="str">
            <v>ดีมาก</v>
          </cell>
        </row>
        <row r="32">
          <cell r="P32" t="str">
            <v>ดีมาก</v>
          </cell>
        </row>
        <row r="33">
          <cell r="P33" t="str">
            <v>ดีมาก</v>
          </cell>
        </row>
        <row r="34">
          <cell r="P34" t="str">
            <v>ดีมาก</v>
          </cell>
        </row>
        <row r="35">
          <cell r="P35" t="str">
            <v>ดีมาก</v>
          </cell>
        </row>
        <row r="36">
          <cell r="P36" t="str">
            <v>ดีมาก</v>
          </cell>
        </row>
        <row r="37">
          <cell r="P37" t="str">
            <v>ดีมาก</v>
          </cell>
        </row>
        <row r="38">
          <cell r="P38" t="str">
            <v>ดีมาก</v>
          </cell>
        </row>
        <row r="39">
          <cell r="P39" t="str">
            <v>ดีมาก</v>
          </cell>
        </row>
        <row r="40">
          <cell r="P40" t="str">
            <v>ดี</v>
          </cell>
        </row>
        <row r="41">
          <cell r="P41" t="str">
            <v>ดี</v>
          </cell>
        </row>
        <row r="42">
          <cell r="P42" t="str">
            <v>ดี</v>
          </cell>
        </row>
        <row r="43">
          <cell r="P43" t="str">
            <v>ดี</v>
          </cell>
        </row>
        <row r="44">
          <cell r="P44" t="str">
            <v>ดี</v>
          </cell>
        </row>
        <row r="45">
          <cell r="P45" t="str">
            <v>ดี</v>
          </cell>
        </row>
        <row r="46">
          <cell r="P46" t="str">
            <v>ดี</v>
          </cell>
        </row>
        <row r="47">
          <cell r="P47" t="str">
            <v>ดี</v>
          </cell>
        </row>
        <row r="48">
          <cell r="P48" t="str">
            <v>ดี</v>
          </cell>
        </row>
        <row r="49">
          <cell r="P49" t="str">
            <v>ดี</v>
          </cell>
        </row>
        <row r="50">
          <cell r="P50" t="str">
            <v>ดี</v>
          </cell>
        </row>
        <row r="51">
          <cell r="P51" t="str">
            <v>ดี</v>
          </cell>
        </row>
        <row r="52">
          <cell r="P52" t="str">
            <v>ดี</v>
          </cell>
        </row>
        <row r="53">
          <cell r="P53" t="str">
            <v>ดี</v>
          </cell>
        </row>
        <row r="54">
          <cell r="P54" t="str">
            <v>ดี</v>
          </cell>
        </row>
        <row r="55">
          <cell r="P55" t="str">
            <v>ดี</v>
          </cell>
        </row>
        <row r="56">
          <cell r="P56" t="str">
            <v>ดี</v>
          </cell>
        </row>
        <row r="57">
          <cell r="P57" t="str">
            <v>ดี</v>
          </cell>
        </row>
        <row r="58">
          <cell r="P58" t="str">
            <v>ดี</v>
          </cell>
        </row>
        <row r="59">
          <cell r="P59" t="str">
            <v>ดี</v>
          </cell>
        </row>
        <row r="60">
          <cell r="P60" t="str">
            <v>ดี</v>
          </cell>
        </row>
        <row r="61">
          <cell r="P61" t="str">
            <v>ดี</v>
          </cell>
        </row>
        <row r="62">
          <cell r="P62" t="str">
            <v>ดี</v>
          </cell>
        </row>
        <row r="63">
          <cell r="P63" t="str">
            <v>ดี</v>
          </cell>
        </row>
        <row r="64">
          <cell r="P64" t="str">
            <v>ดี</v>
          </cell>
        </row>
        <row r="65">
          <cell r="P65" t="str">
            <v>ดี</v>
          </cell>
        </row>
        <row r="66">
          <cell r="P66" t="str">
            <v>ดี</v>
          </cell>
        </row>
        <row r="67">
          <cell r="P67" t="str">
            <v>ดี</v>
          </cell>
        </row>
        <row r="68">
          <cell r="P68" t="str">
            <v>ดี</v>
          </cell>
        </row>
        <row r="69">
          <cell r="P69" t="str">
            <v>ดี</v>
          </cell>
        </row>
        <row r="70">
          <cell r="P70" t="str">
            <v>ดี</v>
          </cell>
        </row>
        <row r="71">
          <cell r="P71" t="str">
            <v>ดี</v>
          </cell>
        </row>
        <row r="72">
          <cell r="P72" t="str">
            <v>ดี</v>
          </cell>
        </row>
        <row r="73">
          <cell r="P73" t="str">
            <v>ดี</v>
          </cell>
        </row>
        <row r="74">
          <cell r="P74" t="str">
            <v>ดี</v>
          </cell>
        </row>
        <row r="75">
          <cell r="P75" t="str">
            <v>ดี</v>
          </cell>
        </row>
        <row r="76">
          <cell r="P76" t="str">
            <v>ดี</v>
          </cell>
        </row>
        <row r="77">
          <cell r="P77" t="str">
            <v>ดี</v>
          </cell>
        </row>
        <row r="78">
          <cell r="P78" t="str">
            <v>ดี</v>
          </cell>
        </row>
        <row r="79">
          <cell r="P79" t="str">
            <v>ดี</v>
          </cell>
        </row>
        <row r="80">
          <cell r="P80" t="str">
            <v>ดี</v>
          </cell>
        </row>
        <row r="81">
          <cell r="P81" t="str">
            <v>ดี</v>
          </cell>
        </row>
        <row r="82">
          <cell r="P82" t="str">
            <v>ดี</v>
          </cell>
        </row>
        <row r="83">
          <cell r="P83" t="str">
            <v>ดี</v>
          </cell>
        </row>
        <row r="84">
          <cell r="P84" t="str">
            <v>ดี</v>
          </cell>
        </row>
        <row r="85">
          <cell r="P85" t="str">
            <v>ดี</v>
          </cell>
        </row>
        <row r="86">
          <cell r="P86" t="str">
            <v>ดี</v>
          </cell>
        </row>
        <row r="87">
          <cell r="P87" t="str">
            <v>ดี</v>
          </cell>
        </row>
        <row r="88">
          <cell r="P88" t="str">
            <v>ดี</v>
          </cell>
        </row>
        <row r="89">
          <cell r="P89" t="str">
            <v>ดี</v>
          </cell>
        </row>
        <row r="90">
          <cell r="P90" t="str">
            <v>ดี</v>
          </cell>
        </row>
        <row r="91">
          <cell r="P91" t="str">
            <v>ดี</v>
          </cell>
        </row>
        <row r="92">
          <cell r="P92" t="str">
            <v>ดี</v>
          </cell>
        </row>
        <row r="93">
          <cell r="P93" t="str">
            <v>ดี</v>
          </cell>
        </row>
        <row r="94">
          <cell r="P94" t="str">
            <v>ดี</v>
          </cell>
        </row>
        <row r="95">
          <cell r="P95" t="str">
            <v>ดี</v>
          </cell>
        </row>
        <row r="96">
          <cell r="P96" t="str">
            <v>ดี</v>
          </cell>
        </row>
        <row r="97">
          <cell r="P97" t="str">
            <v>ดี</v>
          </cell>
        </row>
        <row r="98">
          <cell r="P98" t="str">
            <v>ดี</v>
          </cell>
        </row>
        <row r="99">
          <cell r="P99" t="str">
            <v>ดี</v>
          </cell>
        </row>
        <row r="100">
          <cell r="P100" t="str">
            <v>ดี</v>
          </cell>
        </row>
        <row r="101">
          <cell r="P101" t="str">
            <v>ดี</v>
          </cell>
        </row>
        <row r="102">
          <cell r="P102" t="str">
            <v>ดี</v>
          </cell>
        </row>
        <row r="103">
          <cell r="P103" t="str">
            <v>ดี</v>
          </cell>
        </row>
        <row r="104">
          <cell r="P104" t="str">
            <v>ดี</v>
          </cell>
        </row>
        <row r="105">
          <cell r="P105" t="str">
            <v>ดี</v>
          </cell>
        </row>
        <row r="106">
          <cell r="P106" t="str">
            <v>ดี</v>
          </cell>
        </row>
        <row r="107">
          <cell r="P107" t="str">
            <v>ดี</v>
          </cell>
        </row>
        <row r="108">
          <cell r="P108" t="str">
            <v>ดี</v>
          </cell>
        </row>
        <row r="109">
          <cell r="P109" t="str">
            <v>ดี</v>
          </cell>
        </row>
        <row r="110">
          <cell r="P110" t="str">
            <v>ดี</v>
          </cell>
        </row>
        <row r="111">
          <cell r="P111" t="str">
            <v>ดี</v>
          </cell>
        </row>
        <row r="112">
          <cell r="P112" t="str">
            <v>ดี</v>
          </cell>
        </row>
        <row r="113">
          <cell r="P113" t="str">
            <v>ดี</v>
          </cell>
        </row>
        <row r="114">
          <cell r="P114" t="str">
            <v>ดี</v>
          </cell>
        </row>
        <row r="115">
          <cell r="P115" t="str">
            <v>ดี</v>
          </cell>
        </row>
        <row r="116">
          <cell r="P116" t="str">
            <v>ดี</v>
          </cell>
        </row>
        <row r="117">
          <cell r="P117" t="str">
            <v>ดี</v>
          </cell>
        </row>
        <row r="118">
          <cell r="P118" t="str">
            <v>ดี</v>
          </cell>
        </row>
        <row r="119">
          <cell r="P119" t="str">
            <v>ดี</v>
          </cell>
        </row>
        <row r="120">
          <cell r="P120" t="str">
            <v>ดี</v>
          </cell>
        </row>
        <row r="121">
          <cell r="P121" t="str">
            <v>ดี</v>
          </cell>
        </row>
        <row r="122">
          <cell r="P122" t="str">
            <v>ดี</v>
          </cell>
        </row>
        <row r="123">
          <cell r="P123" t="str">
            <v>ดี</v>
          </cell>
        </row>
        <row r="124">
          <cell r="P124" t="str">
            <v>ดี</v>
          </cell>
        </row>
        <row r="125">
          <cell r="P125" t="str">
            <v>ดี</v>
          </cell>
        </row>
        <row r="126">
          <cell r="P126" t="str">
            <v>ดี</v>
          </cell>
        </row>
        <row r="127">
          <cell r="P127" t="str">
            <v>ดี</v>
          </cell>
        </row>
        <row r="128">
          <cell r="P128" t="str">
            <v>ดี</v>
          </cell>
        </row>
        <row r="129">
          <cell r="P129" t="str">
            <v>ดี</v>
          </cell>
        </row>
        <row r="130">
          <cell r="P130" t="str">
            <v>ดี</v>
          </cell>
        </row>
        <row r="131">
          <cell r="P131" t="str">
            <v>ดีมาก</v>
          </cell>
        </row>
        <row r="132">
          <cell r="P132" t="str">
            <v>ดี</v>
          </cell>
        </row>
        <row r="133">
          <cell r="P133" t="str">
            <v>ดี</v>
          </cell>
        </row>
        <row r="134">
          <cell r="P134" t="str">
            <v>ดี</v>
          </cell>
        </row>
        <row r="135">
          <cell r="P135" t="str">
            <v>ดี</v>
          </cell>
        </row>
        <row r="136">
          <cell r="P136" t="str">
            <v>ดี</v>
          </cell>
        </row>
        <row r="137">
          <cell r="P137" t="str">
            <v>ดี</v>
          </cell>
        </row>
        <row r="138">
          <cell r="P138" t="str">
            <v>ดี</v>
          </cell>
        </row>
        <row r="139">
          <cell r="P139" t="str">
            <v>ดี</v>
          </cell>
        </row>
        <row r="140">
          <cell r="P140" t="str">
            <v>ดี</v>
          </cell>
        </row>
        <row r="141">
          <cell r="P141" t="str">
            <v>ดี</v>
          </cell>
        </row>
        <row r="142">
          <cell r="P142" t="str">
            <v>ดี</v>
          </cell>
        </row>
        <row r="143">
          <cell r="P143" t="str">
            <v>ดี</v>
          </cell>
        </row>
        <row r="144">
          <cell r="P144" t="str">
            <v>ดี</v>
          </cell>
        </row>
        <row r="145">
          <cell r="P145" t="str">
            <v>ดี</v>
          </cell>
        </row>
        <row r="146">
          <cell r="P146" t="str">
            <v>ดี</v>
          </cell>
        </row>
        <row r="147">
          <cell r="P147" t="str">
            <v>ดี</v>
          </cell>
        </row>
        <row r="148">
          <cell r="P148" t="str">
            <v>ดี</v>
          </cell>
        </row>
        <row r="149">
          <cell r="P149" t="str">
            <v>ดี</v>
          </cell>
        </row>
        <row r="150">
          <cell r="P150" t="str">
            <v>ดี</v>
          </cell>
        </row>
        <row r="151">
          <cell r="P151" t="str">
            <v>ดี</v>
          </cell>
        </row>
        <row r="152">
          <cell r="P152" t="str">
            <v>ดี</v>
          </cell>
        </row>
        <row r="153">
          <cell r="P153" t="str">
            <v>ดี</v>
          </cell>
        </row>
        <row r="154">
          <cell r="P154" t="str">
            <v>ดี</v>
          </cell>
        </row>
        <row r="155">
          <cell r="P155" t="str">
            <v>ดี</v>
          </cell>
        </row>
        <row r="156">
          <cell r="P156" t="str">
            <v>ดี</v>
          </cell>
        </row>
        <row r="157">
          <cell r="P157" t="str">
            <v>ดี</v>
          </cell>
        </row>
        <row r="158">
          <cell r="P158" t="str">
            <v>ดี</v>
          </cell>
        </row>
        <row r="159">
          <cell r="P159" t="str">
            <v>ดี</v>
          </cell>
        </row>
        <row r="160">
          <cell r="P160" t="str">
            <v>ดี</v>
          </cell>
        </row>
        <row r="161">
          <cell r="P161" t="str">
            <v>ดี</v>
          </cell>
        </row>
        <row r="162">
          <cell r="P162" t="str">
            <v>ดี</v>
          </cell>
        </row>
        <row r="163">
          <cell r="P163" t="str">
            <v>ดี</v>
          </cell>
        </row>
        <row r="164">
          <cell r="P164" t="str">
            <v>ดี</v>
          </cell>
        </row>
        <row r="165">
          <cell r="P165" t="str">
            <v>ดี</v>
          </cell>
        </row>
        <row r="166">
          <cell r="P166" t="str">
            <v>ดี</v>
          </cell>
        </row>
        <row r="167">
          <cell r="P167" t="str">
            <v>พอใช้</v>
          </cell>
        </row>
        <row r="168">
          <cell r="P168" t="str">
            <v>พอใช้</v>
          </cell>
        </row>
        <row r="169">
          <cell r="P169" t="str">
            <v>พอใช้</v>
          </cell>
        </row>
        <row r="170">
          <cell r="P170" t="str">
            <v>พอใช้</v>
          </cell>
        </row>
        <row r="171">
          <cell r="P171" t="str">
            <v>พอใช้</v>
          </cell>
        </row>
        <row r="172">
          <cell r="P172" t="str">
            <v>พอใช้</v>
          </cell>
        </row>
        <row r="173">
          <cell r="P173" t="str">
            <v>พอใช้</v>
          </cell>
        </row>
        <row r="174">
          <cell r="P174" t="str">
            <v>พอใช้</v>
          </cell>
        </row>
        <row r="175">
          <cell r="P175" t="str">
            <v>พอใช้</v>
          </cell>
        </row>
        <row r="176">
          <cell r="P176" t="str">
            <v>พอใช้</v>
          </cell>
        </row>
        <row r="177">
          <cell r="P177" t="str">
            <v>พอใช้</v>
          </cell>
        </row>
        <row r="178">
          <cell r="P178" t="str">
            <v>พอใช้</v>
          </cell>
        </row>
        <row r="179">
          <cell r="P179" t="str">
            <v>พอใช้</v>
          </cell>
        </row>
        <row r="180">
          <cell r="P180" t="str">
            <v>พอใช้</v>
          </cell>
        </row>
        <row r="181">
          <cell r="P181" t="str">
            <v>พอใช้</v>
          </cell>
        </row>
        <row r="182">
          <cell r="P182" t="str">
            <v>พอใช้</v>
          </cell>
        </row>
        <row r="183">
          <cell r="P183" t="str">
            <v>พอใช้</v>
          </cell>
        </row>
        <row r="184">
          <cell r="P184" t="str">
            <v>พอใช้</v>
          </cell>
        </row>
        <row r="185">
          <cell r="P185" t="str">
            <v>พอใช้</v>
          </cell>
        </row>
        <row r="186">
          <cell r="P186" t="str">
            <v>พอใช้</v>
          </cell>
        </row>
        <row r="187">
          <cell r="P187" t="str">
            <v>พอใช้</v>
          </cell>
        </row>
        <row r="188">
          <cell r="P188" t="str">
            <v>พอใช้</v>
          </cell>
        </row>
        <row r="189">
          <cell r="P189" t="str">
            <v>ปรับปรุง</v>
          </cell>
        </row>
        <row r="190">
          <cell r="P190" t="str">
            <v>พอใช้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3"/>
  <sheetViews>
    <sheetView topLeftCell="C40" workbookViewId="0">
      <selection activeCell="B10" sqref="B10"/>
    </sheetView>
    <sheetView workbookViewId="1"/>
  </sheetViews>
  <sheetFormatPr defaultRowHeight="15"/>
  <cols>
    <col min="1" max="1" width="6.875" style="113" customWidth="1"/>
    <col min="2" max="2" width="19.625" style="113" customWidth="1"/>
    <col min="3" max="3" width="13.875" style="113" customWidth="1"/>
    <col min="4" max="4" width="9.125" style="113" customWidth="1"/>
    <col min="5" max="5" width="7.25" style="113" customWidth="1"/>
    <col min="6" max="6" width="10.125" style="113" customWidth="1"/>
    <col min="7" max="7" width="5.375" style="113" customWidth="1"/>
    <col min="8" max="8" width="5.125" style="113" customWidth="1"/>
    <col min="9" max="9" width="4.875" style="113" customWidth="1"/>
    <col min="10" max="13" width="5" style="113" customWidth="1"/>
    <col min="14" max="14" width="7.25" style="113" customWidth="1"/>
    <col min="15" max="15" width="8.125" style="171" customWidth="1"/>
    <col min="16" max="16" width="7.125" style="172" customWidth="1"/>
    <col min="17" max="17" width="9.375" style="173" customWidth="1"/>
    <col min="18" max="18" width="10.75" style="173" customWidth="1"/>
    <col min="19" max="19" width="11" style="173" customWidth="1"/>
    <col min="20" max="20" width="9.375" style="173" customWidth="1"/>
    <col min="21" max="21" width="9.25" style="174" customWidth="1"/>
    <col min="22" max="16384" width="9" style="113"/>
  </cols>
  <sheetData>
    <row r="1" spans="1:21" ht="21">
      <c r="A1" s="109"/>
      <c r="B1" s="110" t="s">
        <v>70</v>
      </c>
      <c r="C1" s="110"/>
      <c r="D1" s="110"/>
      <c r="E1" s="109"/>
      <c r="F1" s="109"/>
      <c r="G1" s="110"/>
      <c r="H1" s="109"/>
      <c r="I1" s="109"/>
      <c r="J1" s="109"/>
      <c r="K1" s="109"/>
      <c r="L1" s="109"/>
      <c r="M1" s="109"/>
      <c r="N1" s="109"/>
      <c r="O1" s="109"/>
      <c r="P1" s="111"/>
      <c r="Q1" s="111"/>
      <c r="R1" s="109"/>
      <c r="S1" s="190" t="s">
        <v>111</v>
      </c>
      <c r="T1" s="190"/>
      <c r="U1" s="112"/>
    </row>
    <row r="2" spans="1:21" ht="21">
      <c r="A2" s="191" t="s">
        <v>112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12"/>
    </row>
    <row r="3" spans="1:21" ht="21">
      <c r="A3" s="191" t="s">
        <v>151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12"/>
    </row>
    <row r="4" spans="1:21" ht="21">
      <c r="A4" s="192" t="s">
        <v>76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12"/>
    </row>
    <row r="5" spans="1:21" ht="21">
      <c r="A5" s="114" t="s">
        <v>98</v>
      </c>
      <c r="B5" s="115" t="s">
        <v>70</v>
      </c>
      <c r="C5" s="115"/>
      <c r="D5" s="115"/>
      <c r="E5" s="114"/>
      <c r="F5" s="114" t="s">
        <v>113</v>
      </c>
      <c r="G5" s="193" t="s">
        <v>114</v>
      </c>
      <c r="H5" s="194"/>
      <c r="I5" s="194"/>
      <c r="J5" s="194"/>
      <c r="K5" s="194"/>
      <c r="L5" s="194"/>
      <c r="M5" s="195"/>
      <c r="N5" s="114"/>
      <c r="O5" s="114"/>
      <c r="P5" s="114" t="s">
        <v>115</v>
      </c>
      <c r="Q5" s="114" t="s">
        <v>99</v>
      </c>
      <c r="R5" s="114" t="s">
        <v>116</v>
      </c>
      <c r="S5" s="114" t="s">
        <v>117</v>
      </c>
      <c r="T5" s="116" t="s">
        <v>118</v>
      </c>
      <c r="U5" s="117"/>
    </row>
    <row r="6" spans="1:21" ht="21">
      <c r="A6" s="118" t="s">
        <v>119</v>
      </c>
      <c r="B6" s="118" t="s">
        <v>1</v>
      </c>
      <c r="C6" s="118" t="s">
        <v>4</v>
      </c>
      <c r="D6" s="118" t="s">
        <v>80</v>
      </c>
      <c r="E6" s="118" t="s">
        <v>84</v>
      </c>
      <c r="F6" s="117" t="s">
        <v>2</v>
      </c>
      <c r="G6" s="114" t="s">
        <v>120</v>
      </c>
      <c r="H6" s="194" t="s">
        <v>121</v>
      </c>
      <c r="I6" s="195"/>
      <c r="J6" s="196" t="s">
        <v>122</v>
      </c>
      <c r="K6" s="195"/>
      <c r="L6" s="194" t="s">
        <v>123</v>
      </c>
      <c r="M6" s="195"/>
      <c r="N6" s="118" t="s">
        <v>80</v>
      </c>
      <c r="O6" s="118" t="s">
        <v>89</v>
      </c>
      <c r="P6" s="118" t="s">
        <v>124</v>
      </c>
      <c r="Q6" s="118" t="s">
        <v>125</v>
      </c>
      <c r="R6" s="118" t="s">
        <v>83</v>
      </c>
      <c r="S6" s="118" t="s">
        <v>126</v>
      </c>
      <c r="T6" s="117" t="s">
        <v>127</v>
      </c>
      <c r="U6" s="117"/>
    </row>
    <row r="7" spans="1:21" ht="21">
      <c r="A7" s="119" t="s">
        <v>128</v>
      </c>
      <c r="B7" s="120"/>
      <c r="C7" s="120" t="s">
        <v>70</v>
      </c>
      <c r="D7" s="119" t="s">
        <v>4</v>
      </c>
      <c r="E7" s="119" t="s">
        <v>4</v>
      </c>
      <c r="F7" s="121" t="s">
        <v>90</v>
      </c>
      <c r="G7" s="119" t="s">
        <v>129</v>
      </c>
      <c r="H7" s="122" t="s">
        <v>130</v>
      </c>
      <c r="I7" s="122" t="s">
        <v>131</v>
      </c>
      <c r="J7" s="122" t="s">
        <v>130</v>
      </c>
      <c r="K7" s="122" t="s">
        <v>131</v>
      </c>
      <c r="L7" s="122" t="s">
        <v>130</v>
      </c>
      <c r="M7" s="122" t="s">
        <v>131</v>
      </c>
      <c r="N7" s="119" t="s">
        <v>100</v>
      </c>
      <c r="O7" s="119" t="s">
        <v>91</v>
      </c>
      <c r="P7" s="119" t="s">
        <v>12</v>
      </c>
      <c r="Q7" s="119" t="s">
        <v>2</v>
      </c>
      <c r="R7" s="119" t="s">
        <v>85</v>
      </c>
      <c r="S7" s="119" t="s">
        <v>85</v>
      </c>
      <c r="T7" s="123" t="s">
        <v>2</v>
      </c>
      <c r="U7" s="117"/>
    </row>
    <row r="8" spans="1:21" s="133" customFormat="1" ht="23.25">
      <c r="A8" s="124">
        <v>1</v>
      </c>
      <c r="B8" s="125" t="s">
        <v>20</v>
      </c>
      <c r="C8" s="126" t="s">
        <v>11</v>
      </c>
      <c r="D8" s="127" t="s">
        <v>5</v>
      </c>
      <c r="E8" s="124" t="s">
        <v>19</v>
      </c>
      <c r="F8" s="31">
        <v>25740</v>
      </c>
      <c r="G8" s="32"/>
      <c r="H8" s="32" t="s">
        <v>70</v>
      </c>
      <c r="I8" s="32"/>
      <c r="J8" s="32" t="s">
        <v>70</v>
      </c>
      <c r="K8" s="32" t="s">
        <v>70</v>
      </c>
      <c r="L8" s="33" t="s">
        <v>97</v>
      </c>
      <c r="M8" s="33" t="s">
        <v>70</v>
      </c>
      <c r="N8" s="128" t="s">
        <v>14</v>
      </c>
      <c r="O8" s="128">
        <v>22220</v>
      </c>
      <c r="P8" s="129">
        <v>3.08</v>
      </c>
      <c r="Q8" s="130">
        <v>690</v>
      </c>
      <c r="R8" s="131">
        <v>0</v>
      </c>
      <c r="S8" s="131">
        <f t="shared" ref="S8:S50" si="0">Q8+R8</f>
        <v>690</v>
      </c>
      <c r="T8" s="131"/>
      <c r="U8" s="132"/>
    </row>
    <row r="9" spans="1:21" s="133" customFormat="1" ht="23.25">
      <c r="A9" s="134">
        <v>2</v>
      </c>
      <c r="B9" s="135" t="s">
        <v>21</v>
      </c>
      <c r="C9" s="136" t="s">
        <v>11</v>
      </c>
      <c r="D9" s="137" t="s">
        <v>5</v>
      </c>
      <c r="E9" s="138" t="s">
        <v>104</v>
      </c>
      <c r="F9" s="34">
        <v>27260</v>
      </c>
      <c r="G9" s="35"/>
      <c r="H9" s="139" t="s">
        <v>133</v>
      </c>
      <c r="I9" s="139" t="s">
        <v>154</v>
      </c>
      <c r="J9" s="35"/>
      <c r="K9" s="35"/>
      <c r="L9" s="36">
        <f t="shared" ref="L9:L21" si="1">H9+J9</f>
        <v>2</v>
      </c>
      <c r="M9" s="36">
        <f t="shared" ref="M9:M21" si="2">I9+K9</f>
        <v>9</v>
      </c>
      <c r="N9" s="140" t="s">
        <v>14</v>
      </c>
      <c r="O9" s="140">
        <v>22220</v>
      </c>
      <c r="P9" s="141">
        <v>3.08</v>
      </c>
      <c r="Q9" s="142">
        <v>690</v>
      </c>
      <c r="R9" s="143">
        <v>0</v>
      </c>
      <c r="S9" s="143">
        <f t="shared" si="0"/>
        <v>690</v>
      </c>
      <c r="T9" s="143"/>
      <c r="U9" s="132"/>
    </row>
    <row r="10" spans="1:21" s="133" customFormat="1" ht="23.25">
      <c r="A10" s="134">
        <v>3</v>
      </c>
      <c r="B10" s="135" t="s">
        <v>69</v>
      </c>
      <c r="C10" s="136" t="s">
        <v>11</v>
      </c>
      <c r="D10" s="137" t="s">
        <v>5</v>
      </c>
      <c r="E10" s="134" t="s">
        <v>58</v>
      </c>
      <c r="F10" s="34">
        <v>38690</v>
      </c>
      <c r="G10" s="35"/>
      <c r="H10" s="35"/>
      <c r="I10" s="35"/>
      <c r="J10" s="35"/>
      <c r="K10" s="35"/>
      <c r="L10" s="36" t="s">
        <v>97</v>
      </c>
      <c r="M10" s="36" t="s">
        <v>70</v>
      </c>
      <c r="N10" s="140" t="s">
        <v>14</v>
      </c>
      <c r="O10" s="140">
        <v>33490</v>
      </c>
      <c r="P10" s="141">
        <v>3.08</v>
      </c>
      <c r="Q10" s="142">
        <v>940</v>
      </c>
      <c r="R10" s="143">
        <v>91.491999999999962</v>
      </c>
      <c r="S10" s="143">
        <f t="shared" si="0"/>
        <v>1031.492</v>
      </c>
      <c r="T10" s="143"/>
      <c r="U10" s="132"/>
    </row>
    <row r="11" spans="1:21" s="133" customFormat="1" ht="23.25">
      <c r="A11" s="134">
        <v>4</v>
      </c>
      <c r="B11" s="135" t="s">
        <v>26</v>
      </c>
      <c r="C11" s="135" t="s">
        <v>27</v>
      </c>
      <c r="D11" s="137" t="s">
        <v>6</v>
      </c>
      <c r="E11" s="134" t="s">
        <v>96</v>
      </c>
      <c r="F11" s="34">
        <v>38200</v>
      </c>
      <c r="G11" s="35"/>
      <c r="H11" s="35"/>
      <c r="I11" s="35"/>
      <c r="J11" s="35"/>
      <c r="K11" s="35"/>
      <c r="L11" s="36" t="s">
        <v>97</v>
      </c>
      <c r="M11" s="36" t="s">
        <v>70</v>
      </c>
      <c r="N11" s="140" t="s">
        <v>14</v>
      </c>
      <c r="O11" s="140">
        <v>45350</v>
      </c>
      <c r="P11" s="141">
        <v>3.08</v>
      </c>
      <c r="Q11" s="142">
        <v>1400</v>
      </c>
      <c r="R11" s="143">
        <v>0</v>
      </c>
      <c r="S11" s="143">
        <f t="shared" si="0"/>
        <v>1400</v>
      </c>
      <c r="T11" s="143"/>
      <c r="U11" s="132"/>
    </row>
    <row r="12" spans="1:21" s="133" customFormat="1" ht="23.25">
      <c r="A12" s="134">
        <v>5</v>
      </c>
      <c r="B12" s="135" t="s">
        <v>28</v>
      </c>
      <c r="C12" s="135" t="s">
        <v>27</v>
      </c>
      <c r="D12" s="137" t="s">
        <v>5</v>
      </c>
      <c r="E12" s="134" t="s">
        <v>22</v>
      </c>
      <c r="F12" s="34">
        <v>27810</v>
      </c>
      <c r="G12" s="35"/>
      <c r="H12" s="139" t="s">
        <v>132</v>
      </c>
      <c r="I12" s="139" t="s">
        <v>133</v>
      </c>
      <c r="J12" s="35"/>
      <c r="K12" s="35"/>
      <c r="L12" s="36">
        <f t="shared" si="1"/>
        <v>1</v>
      </c>
      <c r="M12" s="36">
        <f t="shared" si="2"/>
        <v>2</v>
      </c>
      <c r="N12" s="140" t="s">
        <v>14</v>
      </c>
      <c r="O12" s="140">
        <v>33490</v>
      </c>
      <c r="P12" s="141">
        <v>3.08</v>
      </c>
      <c r="Q12" s="142">
        <v>1040</v>
      </c>
      <c r="R12" s="143">
        <v>0</v>
      </c>
      <c r="S12" s="143">
        <f t="shared" si="0"/>
        <v>1040</v>
      </c>
      <c r="T12" s="143"/>
      <c r="U12" s="132"/>
    </row>
    <row r="13" spans="1:21" s="133" customFormat="1" ht="23.25">
      <c r="A13" s="134">
        <v>6</v>
      </c>
      <c r="B13" s="135" t="s">
        <v>30</v>
      </c>
      <c r="C13" s="135" t="s">
        <v>31</v>
      </c>
      <c r="D13" s="137" t="s">
        <v>7</v>
      </c>
      <c r="E13" s="134" t="s">
        <v>139</v>
      </c>
      <c r="F13" s="34">
        <v>27540</v>
      </c>
      <c r="G13" s="35"/>
      <c r="H13" s="35"/>
      <c r="I13" s="35"/>
      <c r="J13" s="35"/>
      <c r="K13" s="35"/>
      <c r="L13" s="36" t="s">
        <v>97</v>
      </c>
      <c r="M13" s="36" t="s">
        <v>70</v>
      </c>
      <c r="N13" s="140" t="s">
        <v>14</v>
      </c>
      <c r="O13" s="140">
        <v>28970</v>
      </c>
      <c r="P13" s="141">
        <v>3.08</v>
      </c>
      <c r="Q13" s="142">
        <v>900</v>
      </c>
      <c r="R13" s="143">
        <v>0</v>
      </c>
      <c r="S13" s="143">
        <f t="shared" si="0"/>
        <v>900</v>
      </c>
      <c r="T13" s="143"/>
      <c r="U13" s="132"/>
    </row>
    <row r="14" spans="1:21" s="133" customFormat="1" ht="23.25">
      <c r="A14" s="134">
        <v>7</v>
      </c>
      <c r="B14" s="135" t="s">
        <v>33</v>
      </c>
      <c r="C14" s="135" t="s">
        <v>27</v>
      </c>
      <c r="D14" s="137" t="s">
        <v>6</v>
      </c>
      <c r="E14" s="134" t="s">
        <v>140</v>
      </c>
      <c r="F14" s="34">
        <v>43970</v>
      </c>
      <c r="G14" s="35"/>
      <c r="H14" s="35"/>
      <c r="I14" s="35"/>
      <c r="J14" s="35"/>
      <c r="K14" s="35"/>
      <c r="L14" s="36" t="s">
        <v>70</v>
      </c>
      <c r="M14" s="36" t="s">
        <v>70</v>
      </c>
      <c r="N14" s="140" t="s">
        <v>14</v>
      </c>
      <c r="O14" s="140">
        <v>45350</v>
      </c>
      <c r="P14" s="141">
        <v>3.08</v>
      </c>
      <c r="Q14" s="142">
        <v>1400</v>
      </c>
      <c r="R14" s="143">
        <v>0</v>
      </c>
      <c r="S14" s="143">
        <f t="shared" si="0"/>
        <v>1400</v>
      </c>
      <c r="T14" s="143"/>
      <c r="U14" s="132"/>
    </row>
    <row r="15" spans="1:21" s="133" customFormat="1" ht="23.25">
      <c r="A15" s="134">
        <v>8</v>
      </c>
      <c r="B15" s="135" t="s">
        <v>38</v>
      </c>
      <c r="C15" s="136" t="s">
        <v>10</v>
      </c>
      <c r="D15" s="137" t="s">
        <v>6</v>
      </c>
      <c r="E15" s="134" t="s">
        <v>93</v>
      </c>
      <c r="F15" s="34">
        <v>48790</v>
      </c>
      <c r="G15" s="35"/>
      <c r="H15" s="139" t="s">
        <v>132</v>
      </c>
      <c r="I15" s="139" t="s">
        <v>132</v>
      </c>
      <c r="J15" s="35"/>
      <c r="K15" s="35"/>
      <c r="L15" s="36">
        <f t="shared" si="1"/>
        <v>1</v>
      </c>
      <c r="M15" s="36">
        <f t="shared" si="2"/>
        <v>1</v>
      </c>
      <c r="N15" s="140" t="s">
        <v>14</v>
      </c>
      <c r="O15" s="140">
        <v>45350</v>
      </c>
      <c r="P15" s="141">
        <v>3.08</v>
      </c>
      <c r="Q15" s="142">
        <v>1400</v>
      </c>
      <c r="R15" s="143">
        <v>0</v>
      </c>
      <c r="S15" s="143">
        <f t="shared" si="0"/>
        <v>1400</v>
      </c>
      <c r="T15" s="143"/>
      <c r="U15" s="132"/>
    </row>
    <row r="16" spans="1:21" s="133" customFormat="1" ht="23.25">
      <c r="A16" s="134">
        <v>9</v>
      </c>
      <c r="B16" s="135" t="s">
        <v>47</v>
      </c>
      <c r="C16" s="136" t="s">
        <v>10</v>
      </c>
      <c r="D16" s="137" t="s">
        <v>5</v>
      </c>
      <c r="E16" s="134" t="s">
        <v>142</v>
      </c>
      <c r="F16" s="34">
        <v>22270</v>
      </c>
      <c r="G16" s="35"/>
      <c r="H16" s="139" t="s">
        <v>132</v>
      </c>
      <c r="I16" s="139" t="s">
        <v>132</v>
      </c>
      <c r="J16" s="35"/>
      <c r="K16" s="35"/>
      <c r="L16" s="36">
        <f t="shared" si="1"/>
        <v>1</v>
      </c>
      <c r="M16" s="36">
        <f t="shared" si="2"/>
        <v>1</v>
      </c>
      <c r="N16" s="140" t="s">
        <v>14</v>
      </c>
      <c r="O16" s="140">
        <v>22220</v>
      </c>
      <c r="P16" s="141">
        <v>3.08</v>
      </c>
      <c r="Q16" s="142">
        <v>690</v>
      </c>
      <c r="R16" s="143">
        <v>0</v>
      </c>
      <c r="S16" s="143">
        <f t="shared" si="0"/>
        <v>690</v>
      </c>
      <c r="T16" s="143"/>
      <c r="U16" s="132"/>
    </row>
    <row r="17" spans="1:21" s="133" customFormat="1" ht="23.25">
      <c r="A17" s="134">
        <v>10</v>
      </c>
      <c r="B17" s="144" t="s">
        <v>40</v>
      </c>
      <c r="C17" s="136" t="s">
        <v>10</v>
      </c>
      <c r="D17" s="137" t="s">
        <v>5</v>
      </c>
      <c r="E17" s="145" t="s">
        <v>34</v>
      </c>
      <c r="F17" s="34">
        <v>24910</v>
      </c>
      <c r="G17" s="35"/>
      <c r="H17" s="35"/>
      <c r="I17" s="35"/>
      <c r="J17" s="35"/>
      <c r="K17" s="35"/>
      <c r="L17" s="36" t="s">
        <v>97</v>
      </c>
      <c r="M17" s="36" t="s">
        <v>70</v>
      </c>
      <c r="N17" s="140" t="s">
        <v>14</v>
      </c>
      <c r="O17" s="140">
        <v>22220</v>
      </c>
      <c r="P17" s="141">
        <v>3.08</v>
      </c>
      <c r="Q17" s="142">
        <v>690</v>
      </c>
      <c r="R17" s="143">
        <v>0</v>
      </c>
      <c r="S17" s="143">
        <f t="shared" si="0"/>
        <v>690</v>
      </c>
      <c r="T17" s="143"/>
      <c r="U17" s="132"/>
    </row>
    <row r="18" spans="1:21" ht="23.25">
      <c r="A18" s="134">
        <v>11</v>
      </c>
      <c r="B18" s="135" t="s">
        <v>49</v>
      </c>
      <c r="C18" s="135" t="s">
        <v>50</v>
      </c>
      <c r="D18" s="137" t="s">
        <v>6</v>
      </c>
      <c r="E18" s="138" t="s">
        <v>42</v>
      </c>
      <c r="F18" s="34">
        <v>31030</v>
      </c>
      <c r="G18" s="35"/>
      <c r="H18" s="35"/>
      <c r="I18" s="35"/>
      <c r="J18" s="35"/>
      <c r="K18" s="35"/>
      <c r="L18" s="36" t="s">
        <v>70</v>
      </c>
      <c r="M18" s="36" t="s">
        <v>70</v>
      </c>
      <c r="N18" s="140" t="s">
        <v>14</v>
      </c>
      <c r="O18" s="140">
        <v>33510</v>
      </c>
      <c r="P18" s="141">
        <v>3.08</v>
      </c>
      <c r="Q18" s="142">
        <v>1040</v>
      </c>
      <c r="R18" s="143">
        <v>0</v>
      </c>
      <c r="S18" s="143">
        <f t="shared" si="0"/>
        <v>1040</v>
      </c>
      <c r="T18" s="143"/>
      <c r="U18" s="132"/>
    </row>
    <row r="19" spans="1:21" ht="23.25">
      <c r="A19" s="134">
        <v>12</v>
      </c>
      <c r="B19" s="135" t="s">
        <v>72</v>
      </c>
      <c r="C19" s="135" t="s">
        <v>73</v>
      </c>
      <c r="D19" s="137" t="s">
        <v>9</v>
      </c>
      <c r="E19" s="138" t="s">
        <v>88</v>
      </c>
      <c r="F19" s="34">
        <v>14010</v>
      </c>
      <c r="G19" s="35"/>
      <c r="H19" s="35"/>
      <c r="I19" s="35"/>
      <c r="J19" s="35"/>
      <c r="K19" s="35"/>
      <c r="L19" s="36" t="s">
        <v>97</v>
      </c>
      <c r="M19" s="36" t="s">
        <v>70</v>
      </c>
      <c r="N19" s="140" t="s">
        <v>14</v>
      </c>
      <c r="O19" s="140">
        <v>16410</v>
      </c>
      <c r="P19" s="141">
        <v>3.08</v>
      </c>
      <c r="Q19" s="142">
        <v>510</v>
      </c>
      <c r="R19" s="143">
        <v>0</v>
      </c>
      <c r="S19" s="143">
        <f t="shared" si="0"/>
        <v>510</v>
      </c>
      <c r="T19" s="143"/>
      <c r="U19" s="132"/>
    </row>
    <row r="20" spans="1:21" ht="23.25">
      <c r="A20" s="134">
        <v>13</v>
      </c>
      <c r="B20" s="135" t="s">
        <v>74</v>
      </c>
      <c r="C20" s="136" t="s">
        <v>10</v>
      </c>
      <c r="D20" s="137" t="s">
        <v>6</v>
      </c>
      <c r="E20" s="134" t="s">
        <v>32</v>
      </c>
      <c r="F20" s="34">
        <v>35020</v>
      </c>
      <c r="G20" s="35"/>
      <c r="H20" s="139" t="s">
        <v>132</v>
      </c>
      <c r="I20" s="139" t="s">
        <v>132</v>
      </c>
      <c r="J20" s="35"/>
      <c r="K20" s="35"/>
      <c r="L20" s="36">
        <f t="shared" si="1"/>
        <v>1</v>
      </c>
      <c r="M20" s="36">
        <f t="shared" si="2"/>
        <v>1</v>
      </c>
      <c r="N20" s="140" t="s">
        <v>14</v>
      </c>
      <c r="O20" s="140">
        <v>33510</v>
      </c>
      <c r="P20" s="141">
        <v>3.08</v>
      </c>
      <c r="Q20" s="142">
        <v>1040</v>
      </c>
      <c r="R20" s="143">
        <v>0</v>
      </c>
      <c r="S20" s="143">
        <f t="shared" si="0"/>
        <v>1040</v>
      </c>
      <c r="T20" s="143"/>
      <c r="U20" s="132"/>
    </row>
    <row r="21" spans="1:21" ht="23.25">
      <c r="A21" s="134">
        <v>14</v>
      </c>
      <c r="B21" s="146" t="s">
        <v>51</v>
      </c>
      <c r="C21" s="146" t="s">
        <v>52</v>
      </c>
      <c r="D21" s="146" t="s">
        <v>6</v>
      </c>
      <c r="E21" s="140" t="s">
        <v>46</v>
      </c>
      <c r="F21" s="34">
        <v>53080</v>
      </c>
      <c r="G21" s="35"/>
      <c r="H21" s="139" t="s">
        <v>132</v>
      </c>
      <c r="I21" s="139" t="s">
        <v>132</v>
      </c>
      <c r="J21" s="139" t="s">
        <v>132</v>
      </c>
      <c r="K21" s="139" t="s">
        <v>135</v>
      </c>
      <c r="L21" s="36">
        <f t="shared" si="1"/>
        <v>2</v>
      </c>
      <c r="M21" s="36">
        <f t="shared" si="2"/>
        <v>4</v>
      </c>
      <c r="N21" s="140" t="s">
        <v>14</v>
      </c>
      <c r="O21" s="140">
        <v>45350</v>
      </c>
      <c r="P21" s="141">
        <v>3.08</v>
      </c>
      <c r="Q21" s="142">
        <v>0</v>
      </c>
      <c r="R21" s="143">
        <v>1396.78</v>
      </c>
      <c r="S21" s="143">
        <f t="shared" si="0"/>
        <v>1396.78</v>
      </c>
      <c r="T21" s="143"/>
      <c r="U21" s="132"/>
    </row>
    <row r="22" spans="1:21" ht="23.25">
      <c r="A22" s="134">
        <v>15</v>
      </c>
      <c r="B22" s="135" t="s">
        <v>53</v>
      </c>
      <c r="C22" s="135" t="s">
        <v>52</v>
      </c>
      <c r="D22" s="137" t="s">
        <v>6</v>
      </c>
      <c r="E22" s="134" t="s">
        <v>48</v>
      </c>
      <c r="F22" s="34">
        <v>26040</v>
      </c>
      <c r="G22" s="35"/>
      <c r="H22" s="35"/>
      <c r="I22" s="35"/>
      <c r="J22" s="35"/>
      <c r="K22" s="35"/>
      <c r="L22" s="36" t="s">
        <v>97</v>
      </c>
      <c r="M22" s="36" t="s">
        <v>70</v>
      </c>
      <c r="N22" s="140" t="s">
        <v>14</v>
      </c>
      <c r="O22" s="140">
        <v>33510</v>
      </c>
      <c r="P22" s="141">
        <v>3.08</v>
      </c>
      <c r="Q22" s="142">
        <v>1040</v>
      </c>
      <c r="R22" s="143">
        <v>0</v>
      </c>
      <c r="S22" s="143">
        <f t="shared" si="0"/>
        <v>1040</v>
      </c>
      <c r="T22" s="143"/>
      <c r="U22" s="132"/>
    </row>
    <row r="23" spans="1:21" ht="23.25">
      <c r="A23" s="134">
        <v>16</v>
      </c>
      <c r="B23" s="135" t="s">
        <v>107</v>
      </c>
      <c r="C23" s="135" t="s">
        <v>108</v>
      </c>
      <c r="D23" s="137" t="s">
        <v>8</v>
      </c>
      <c r="E23" s="138" t="s">
        <v>109</v>
      </c>
      <c r="F23" s="34">
        <v>15000</v>
      </c>
      <c r="G23" s="35"/>
      <c r="H23" s="35"/>
      <c r="I23" s="35"/>
      <c r="J23" s="35"/>
      <c r="K23" s="35"/>
      <c r="L23" s="36" t="s">
        <v>97</v>
      </c>
      <c r="M23" s="36" t="s">
        <v>70</v>
      </c>
      <c r="N23" s="140" t="s">
        <v>14</v>
      </c>
      <c r="O23" s="140">
        <v>16440</v>
      </c>
      <c r="P23" s="141">
        <v>3.08</v>
      </c>
      <c r="Q23" s="147">
        <v>510</v>
      </c>
      <c r="R23" s="143">
        <v>0</v>
      </c>
      <c r="S23" s="143">
        <f t="shared" si="0"/>
        <v>510</v>
      </c>
      <c r="T23" s="143"/>
      <c r="U23" s="132"/>
    </row>
    <row r="24" spans="1:21" ht="23.25">
      <c r="A24" s="134">
        <v>17</v>
      </c>
      <c r="B24" s="135" t="s">
        <v>62</v>
      </c>
      <c r="C24" s="135" t="s">
        <v>60</v>
      </c>
      <c r="D24" s="137" t="s">
        <v>5</v>
      </c>
      <c r="E24" s="134" t="s">
        <v>106</v>
      </c>
      <c r="F24" s="34">
        <v>25070</v>
      </c>
      <c r="G24" s="35"/>
      <c r="H24" s="35"/>
      <c r="I24" s="35"/>
      <c r="J24" s="35"/>
      <c r="K24" s="35"/>
      <c r="L24" s="36" t="s">
        <v>70</v>
      </c>
      <c r="M24" s="36" t="s">
        <v>70</v>
      </c>
      <c r="N24" s="140" t="s">
        <v>14</v>
      </c>
      <c r="O24" s="140">
        <v>22220</v>
      </c>
      <c r="P24" s="141">
        <v>3.08</v>
      </c>
      <c r="Q24" s="142">
        <v>690</v>
      </c>
      <c r="R24" s="143">
        <v>0</v>
      </c>
      <c r="S24" s="143">
        <f t="shared" si="0"/>
        <v>690</v>
      </c>
      <c r="T24" s="143"/>
      <c r="U24" s="132"/>
    </row>
    <row r="25" spans="1:21" ht="23.25">
      <c r="A25" s="134">
        <v>18</v>
      </c>
      <c r="B25" s="135" t="s">
        <v>79</v>
      </c>
      <c r="C25" s="135" t="s">
        <v>60</v>
      </c>
      <c r="D25" s="137" t="s">
        <v>5</v>
      </c>
      <c r="E25" s="134" t="s">
        <v>147</v>
      </c>
      <c r="F25" s="34">
        <v>27530</v>
      </c>
      <c r="G25" s="35"/>
      <c r="H25" s="35"/>
      <c r="I25" s="35"/>
      <c r="J25" s="35"/>
      <c r="K25" s="35"/>
      <c r="L25" s="36" t="s">
        <v>70</v>
      </c>
      <c r="M25" s="36" t="s">
        <v>70</v>
      </c>
      <c r="N25" s="140" t="s">
        <v>14</v>
      </c>
      <c r="O25" s="140">
        <v>33490</v>
      </c>
      <c r="P25" s="141">
        <v>3.08</v>
      </c>
      <c r="Q25" s="142">
        <v>1040</v>
      </c>
      <c r="R25" s="143">
        <v>0</v>
      </c>
      <c r="S25" s="143">
        <f t="shared" si="0"/>
        <v>1040</v>
      </c>
      <c r="T25" s="143"/>
      <c r="U25" s="132"/>
    </row>
    <row r="26" spans="1:21" ht="23.25">
      <c r="A26" s="134">
        <v>19</v>
      </c>
      <c r="B26" s="135" t="s">
        <v>77</v>
      </c>
      <c r="C26" s="135" t="s">
        <v>60</v>
      </c>
      <c r="D26" s="137" t="s">
        <v>5</v>
      </c>
      <c r="E26" s="134" t="s">
        <v>66</v>
      </c>
      <c r="F26" s="34">
        <v>27890</v>
      </c>
      <c r="G26" s="35"/>
      <c r="H26" s="35"/>
      <c r="I26" s="35"/>
      <c r="J26" s="35"/>
      <c r="K26" s="35"/>
      <c r="L26" s="36" t="s">
        <v>70</v>
      </c>
      <c r="M26" s="36" t="s">
        <v>70</v>
      </c>
      <c r="N26" s="140" t="s">
        <v>14</v>
      </c>
      <c r="O26" s="140">
        <v>33490</v>
      </c>
      <c r="P26" s="141">
        <v>3.08</v>
      </c>
      <c r="Q26" s="142">
        <v>1040</v>
      </c>
      <c r="R26" s="143">
        <v>0</v>
      </c>
      <c r="S26" s="143">
        <f t="shared" si="0"/>
        <v>1040</v>
      </c>
      <c r="T26" s="143"/>
      <c r="U26" s="132"/>
    </row>
    <row r="27" spans="1:21" ht="23.25">
      <c r="A27" s="134">
        <v>20</v>
      </c>
      <c r="B27" s="148" t="s">
        <v>101</v>
      </c>
      <c r="C27" s="135" t="s">
        <v>102</v>
      </c>
      <c r="D27" s="146" t="s">
        <v>5</v>
      </c>
      <c r="E27" s="134" t="s">
        <v>67</v>
      </c>
      <c r="F27" s="37">
        <v>30950</v>
      </c>
      <c r="G27" s="38"/>
      <c r="H27" s="38"/>
      <c r="I27" s="38"/>
      <c r="J27" s="38"/>
      <c r="K27" s="38"/>
      <c r="L27" s="38"/>
      <c r="M27" s="38"/>
      <c r="N27" s="140" t="s">
        <v>14</v>
      </c>
      <c r="O27" s="140">
        <v>33490</v>
      </c>
      <c r="P27" s="141">
        <v>3.08</v>
      </c>
      <c r="Q27" s="142">
        <v>1040</v>
      </c>
      <c r="R27" s="143">
        <v>0</v>
      </c>
      <c r="S27" s="143">
        <f t="shared" si="0"/>
        <v>1040</v>
      </c>
      <c r="T27" s="143"/>
      <c r="U27" s="132"/>
    </row>
    <row r="28" spans="1:21" ht="23.25">
      <c r="A28" s="134">
        <v>21</v>
      </c>
      <c r="B28" s="135" t="s">
        <v>16</v>
      </c>
      <c r="C28" s="136" t="s">
        <v>11</v>
      </c>
      <c r="D28" s="137" t="s">
        <v>6</v>
      </c>
      <c r="E28" s="134" t="s">
        <v>15</v>
      </c>
      <c r="F28" s="34">
        <v>47810</v>
      </c>
      <c r="G28" s="35"/>
      <c r="H28" s="139" t="s">
        <v>132</v>
      </c>
      <c r="I28" s="139" t="s">
        <v>132</v>
      </c>
      <c r="J28" s="35"/>
      <c r="K28" s="35"/>
      <c r="L28" s="36">
        <f t="shared" ref="L28:L49" si="3">H28+J28</f>
        <v>1</v>
      </c>
      <c r="M28" s="36">
        <f t="shared" ref="M28:M49" si="4">I28+K28</f>
        <v>1</v>
      </c>
      <c r="N28" s="140" t="s">
        <v>3</v>
      </c>
      <c r="O28" s="140">
        <v>45350</v>
      </c>
      <c r="P28" s="141">
        <v>2.77</v>
      </c>
      <c r="Q28" s="142">
        <v>1260</v>
      </c>
      <c r="R28" s="143">
        <v>0</v>
      </c>
      <c r="S28" s="143">
        <f t="shared" si="0"/>
        <v>1260</v>
      </c>
      <c r="T28" s="143"/>
      <c r="U28" s="132"/>
    </row>
    <row r="29" spans="1:21" ht="23.25">
      <c r="A29" s="134">
        <v>22</v>
      </c>
      <c r="B29" s="135" t="s">
        <v>18</v>
      </c>
      <c r="C29" s="136" t="s">
        <v>11</v>
      </c>
      <c r="D29" s="137" t="s">
        <v>6</v>
      </c>
      <c r="E29" s="145" t="s">
        <v>17</v>
      </c>
      <c r="F29" s="34">
        <v>38690</v>
      </c>
      <c r="G29" s="35"/>
      <c r="H29" s="139" t="s">
        <v>133</v>
      </c>
      <c r="I29" s="139" t="s">
        <v>133</v>
      </c>
      <c r="J29" s="35"/>
      <c r="K29" s="35"/>
      <c r="L29" s="36">
        <f t="shared" si="3"/>
        <v>2</v>
      </c>
      <c r="M29" s="36">
        <f t="shared" si="4"/>
        <v>2</v>
      </c>
      <c r="N29" s="140" t="s">
        <v>3</v>
      </c>
      <c r="O29" s="140">
        <v>45350</v>
      </c>
      <c r="P29" s="141">
        <v>2.77</v>
      </c>
      <c r="Q29" s="142">
        <v>1260</v>
      </c>
      <c r="R29" s="143">
        <v>0</v>
      </c>
      <c r="S29" s="143">
        <f t="shared" si="0"/>
        <v>1260</v>
      </c>
      <c r="T29" s="143"/>
      <c r="U29" s="132"/>
    </row>
    <row r="30" spans="1:21" ht="23.25">
      <c r="A30" s="134">
        <v>23</v>
      </c>
      <c r="B30" s="135" t="s">
        <v>105</v>
      </c>
      <c r="C30" s="136" t="s">
        <v>11</v>
      </c>
      <c r="D30" s="137" t="s">
        <v>8</v>
      </c>
      <c r="E30" s="145" t="s">
        <v>110</v>
      </c>
      <c r="F30" s="34">
        <v>17910</v>
      </c>
      <c r="G30" s="35"/>
      <c r="H30" s="139" t="s">
        <v>135</v>
      </c>
      <c r="I30" s="139" t="s">
        <v>135</v>
      </c>
      <c r="J30" s="139" t="s">
        <v>132</v>
      </c>
      <c r="K30" s="139" t="s">
        <v>133</v>
      </c>
      <c r="L30" s="36">
        <f t="shared" si="3"/>
        <v>4</v>
      </c>
      <c r="M30" s="36">
        <f t="shared" si="4"/>
        <v>5</v>
      </c>
      <c r="N30" s="140" t="s">
        <v>3</v>
      </c>
      <c r="O30" s="140">
        <v>16440</v>
      </c>
      <c r="P30" s="141">
        <v>2.77</v>
      </c>
      <c r="Q30" s="142">
        <v>460</v>
      </c>
      <c r="R30" s="143">
        <v>0</v>
      </c>
      <c r="S30" s="143">
        <f t="shared" si="0"/>
        <v>460</v>
      </c>
      <c r="T30" s="143"/>
      <c r="U30" s="132"/>
    </row>
    <row r="31" spans="1:21" ht="23.25">
      <c r="A31" s="134">
        <v>24</v>
      </c>
      <c r="B31" s="146" t="s">
        <v>86</v>
      </c>
      <c r="C31" s="148" t="s">
        <v>31</v>
      </c>
      <c r="D31" s="146" t="s">
        <v>87</v>
      </c>
      <c r="E31" s="134" t="s">
        <v>141</v>
      </c>
      <c r="F31" s="37">
        <v>37830</v>
      </c>
      <c r="G31" s="149"/>
      <c r="H31" s="139" t="s">
        <v>136</v>
      </c>
      <c r="I31" s="139" t="s">
        <v>153</v>
      </c>
      <c r="J31" s="139" t="s">
        <v>132</v>
      </c>
      <c r="K31" s="139" t="s">
        <v>132</v>
      </c>
      <c r="L31" s="36">
        <f t="shared" si="3"/>
        <v>6</v>
      </c>
      <c r="M31" s="36">
        <f t="shared" si="4"/>
        <v>9</v>
      </c>
      <c r="N31" s="140" t="s">
        <v>3</v>
      </c>
      <c r="O31" s="140">
        <v>32230</v>
      </c>
      <c r="P31" s="141">
        <v>2.77</v>
      </c>
      <c r="Q31" s="142">
        <v>0</v>
      </c>
      <c r="R31" s="143">
        <v>892.77100000000007</v>
      </c>
      <c r="S31" s="143">
        <f t="shared" si="0"/>
        <v>892.77100000000007</v>
      </c>
      <c r="T31" s="143"/>
      <c r="U31" s="132"/>
    </row>
    <row r="32" spans="1:21" ht="23.25">
      <c r="A32" s="134">
        <v>25</v>
      </c>
      <c r="B32" s="135" t="s">
        <v>23</v>
      </c>
      <c r="C32" s="135" t="s">
        <v>24</v>
      </c>
      <c r="D32" s="137" t="s">
        <v>5</v>
      </c>
      <c r="E32" s="134" t="s">
        <v>138</v>
      </c>
      <c r="F32" s="34">
        <v>39320</v>
      </c>
      <c r="G32" s="35"/>
      <c r="H32" s="139" t="s">
        <v>132</v>
      </c>
      <c r="I32" s="139" t="s">
        <v>133</v>
      </c>
      <c r="J32" s="35"/>
      <c r="K32" s="35"/>
      <c r="L32" s="36">
        <f t="shared" si="3"/>
        <v>1</v>
      </c>
      <c r="M32" s="36">
        <f t="shared" si="4"/>
        <v>2</v>
      </c>
      <c r="N32" s="140" t="s">
        <v>3</v>
      </c>
      <c r="O32" s="140">
        <v>33490</v>
      </c>
      <c r="P32" s="141">
        <v>2.77</v>
      </c>
      <c r="Q32" s="142">
        <v>310</v>
      </c>
      <c r="R32" s="143">
        <v>617.673</v>
      </c>
      <c r="S32" s="143">
        <f t="shared" si="0"/>
        <v>927.673</v>
      </c>
      <c r="T32" s="143"/>
      <c r="U32" s="132"/>
    </row>
    <row r="33" spans="1:21" ht="23.25">
      <c r="A33" s="134">
        <v>26</v>
      </c>
      <c r="B33" s="135" t="s">
        <v>57</v>
      </c>
      <c r="C33" s="150" t="s">
        <v>52</v>
      </c>
      <c r="D33" s="137" t="s">
        <v>6</v>
      </c>
      <c r="E33" s="134" t="s">
        <v>81</v>
      </c>
      <c r="F33" s="34">
        <v>49820</v>
      </c>
      <c r="G33" s="35"/>
      <c r="H33" s="139" t="s">
        <v>134</v>
      </c>
      <c r="I33" s="139" t="s">
        <v>154</v>
      </c>
      <c r="J33" s="35"/>
      <c r="K33" s="35"/>
      <c r="L33" s="36">
        <f t="shared" si="3"/>
        <v>4</v>
      </c>
      <c r="M33" s="36">
        <f t="shared" si="4"/>
        <v>9</v>
      </c>
      <c r="N33" s="140" t="s">
        <v>3</v>
      </c>
      <c r="O33" s="140">
        <v>45350</v>
      </c>
      <c r="P33" s="141">
        <v>2.77</v>
      </c>
      <c r="Q33" s="142">
        <v>1260</v>
      </c>
      <c r="R33" s="143">
        <v>0</v>
      </c>
      <c r="S33" s="143">
        <f t="shared" si="0"/>
        <v>1260</v>
      </c>
      <c r="T33" s="143"/>
      <c r="U33" s="132"/>
    </row>
    <row r="34" spans="1:21" ht="23.25">
      <c r="A34" s="134">
        <v>27</v>
      </c>
      <c r="B34" s="135" t="s">
        <v>78</v>
      </c>
      <c r="C34" s="135" t="s">
        <v>31</v>
      </c>
      <c r="D34" s="137" t="s">
        <v>7</v>
      </c>
      <c r="E34" s="134" t="s">
        <v>25</v>
      </c>
      <c r="F34" s="34">
        <v>26310</v>
      </c>
      <c r="G34" s="35"/>
      <c r="H34" s="35"/>
      <c r="I34" s="35"/>
      <c r="J34" s="35"/>
      <c r="K34" s="35"/>
      <c r="L34" s="36" t="s">
        <v>70</v>
      </c>
      <c r="M34" s="36" t="s">
        <v>70</v>
      </c>
      <c r="N34" s="140" t="s">
        <v>3</v>
      </c>
      <c r="O34" s="140">
        <v>28970</v>
      </c>
      <c r="P34" s="141">
        <v>2.77</v>
      </c>
      <c r="Q34" s="142">
        <v>810</v>
      </c>
      <c r="R34" s="143">
        <v>0</v>
      </c>
      <c r="S34" s="143">
        <f t="shared" si="0"/>
        <v>810</v>
      </c>
      <c r="T34" s="143"/>
      <c r="U34" s="132"/>
    </row>
    <row r="35" spans="1:21" ht="23.25">
      <c r="A35" s="134">
        <v>28</v>
      </c>
      <c r="B35" s="148" t="s">
        <v>94</v>
      </c>
      <c r="C35" s="146" t="s">
        <v>95</v>
      </c>
      <c r="D35" s="146" t="s">
        <v>5</v>
      </c>
      <c r="E35" s="140" t="s">
        <v>29</v>
      </c>
      <c r="F35" s="34">
        <v>24710</v>
      </c>
      <c r="G35" s="35"/>
      <c r="H35" s="35"/>
      <c r="I35" s="35"/>
      <c r="J35" s="35"/>
      <c r="K35" s="35"/>
      <c r="L35" s="36" t="s">
        <v>70</v>
      </c>
      <c r="M35" s="36" t="s">
        <v>70</v>
      </c>
      <c r="N35" s="140" t="s">
        <v>3</v>
      </c>
      <c r="O35" s="140">
        <v>22220</v>
      </c>
      <c r="P35" s="141">
        <v>2.77</v>
      </c>
      <c r="Q35" s="142">
        <v>620</v>
      </c>
      <c r="R35" s="143">
        <v>0</v>
      </c>
      <c r="S35" s="143">
        <f t="shared" si="0"/>
        <v>620</v>
      </c>
      <c r="T35" s="143"/>
      <c r="U35" s="132"/>
    </row>
    <row r="36" spans="1:21" ht="23.25">
      <c r="A36" s="134">
        <v>29</v>
      </c>
      <c r="B36" s="135" t="s">
        <v>35</v>
      </c>
      <c r="C36" s="135" t="s">
        <v>27</v>
      </c>
      <c r="D36" s="137" t="s">
        <v>5</v>
      </c>
      <c r="E36" s="134" t="s">
        <v>150</v>
      </c>
      <c r="F36" s="34">
        <v>39630</v>
      </c>
      <c r="G36" s="35"/>
      <c r="H36" s="35"/>
      <c r="I36" s="35"/>
      <c r="J36" s="35"/>
      <c r="K36" s="35"/>
      <c r="L36" s="36" t="s">
        <v>70</v>
      </c>
      <c r="M36" s="36" t="s">
        <v>70</v>
      </c>
      <c r="N36" s="140" t="s">
        <v>3</v>
      </c>
      <c r="O36" s="140">
        <v>33490</v>
      </c>
      <c r="P36" s="141">
        <v>2.77</v>
      </c>
      <c r="Q36" s="142">
        <v>0</v>
      </c>
      <c r="R36" s="143">
        <v>927.673</v>
      </c>
      <c r="S36" s="143">
        <f t="shared" si="0"/>
        <v>927.673</v>
      </c>
      <c r="T36" s="143"/>
      <c r="U36" s="132"/>
    </row>
    <row r="37" spans="1:21" ht="23.25">
      <c r="A37" s="134">
        <v>30</v>
      </c>
      <c r="B37" s="135" t="s">
        <v>43</v>
      </c>
      <c r="C37" s="136" t="s">
        <v>10</v>
      </c>
      <c r="D37" s="137" t="s">
        <v>5</v>
      </c>
      <c r="E37" s="134" t="s">
        <v>37</v>
      </c>
      <c r="F37" s="34">
        <v>25210</v>
      </c>
      <c r="G37" s="35"/>
      <c r="H37" s="139" t="s">
        <v>133</v>
      </c>
      <c r="I37" s="139" t="s">
        <v>133</v>
      </c>
      <c r="J37" s="35"/>
      <c r="K37" s="35"/>
      <c r="L37" s="36">
        <f t="shared" si="3"/>
        <v>2</v>
      </c>
      <c r="M37" s="36">
        <f t="shared" si="4"/>
        <v>2</v>
      </c>
      <c r="N37" s="140" t="s">
        <v>3</v>
      </c>
      <c r="O37" s="140">
        <v>22220</v>
      </c>
      <c r="P37" s="141">
        <v>2.77</v>
      </c>
      <c r="Q37" s="142">
        <v>620</v>
      </c>
      <c r="R37" s="143">
        <v>0</v>
      </c>
      <c r="S37" s="143">
        <f t="shared" si="0"/>
        <v>620</v>
      </c>
      <c r="T37" s="143"/>
      <c r="U37" s="132"/>
    </row>
    <row r="38" spans="1:21" ht="23.25">
      <c r="A38" s="134">
        <v>31</v>
      </c>
      <c r="B38" s="135" t="s">
        <v>41</v>
      </c>
      <c r="C38" s="136" t="s">
        <v>10</v>
      </c>
      <c r="D38" s="137" t="s">
        <v>5</v>
      </c>
      <c r="E38" s="138" t="s">
        <v>39</v>
      </c>
      <c r="F38" s="34">
        <v>27050</v>
      </c>
      <c r="G38" s="35"/>
      <c r="H38" s="35"/>
      <c r="I38" s="35"/>
      <c r="J38" s="35"/>
      <c r="K38" s="35"/>
      <c r="L38" s="36" t="s">
        <v>70</v>
      </c>
      <c r="M38" s="36" t="s">
        <v>70</v>
      </c>
      <c r="N38" s="140" t="s">
        <v>3</v>
      </c>
      <c r="O38" s="140">
        <v>22220</v>
      </c>
      <c r="P38" s="141">
        <v>2.77</v>
      </c>
      <c r="Q38" s="142">
        <v>620</v>
      </c>
      <c r="R38" s="143">
        <v>0</v>
      </c>
      <c r="S38" s="143">
        <f t="shared" si="0"/>
        <v>620</v>
      </c>
      <c r="T38" s="143"/>
      <c r="U38" s="132"/>
    </row>
    <row r="39" spans="1:21" ht="23.25">
      <c r="A39" s="134">
        <v>32</v>
      </c>
      <c r="B39" s="135" t="s">
        <v>45</v>
      </c>
      <c r="C39" s="136" t="s">
        <v>10</v>
      </c>
      <c r="D39" s="137" t="s">
        <v>5</v>
      </c>
      <c r="E39" s="134" t="s">
        <v>92</v>
      </c>
      <c r="F39" s="34">
        <v>24720</v>
      </c>
      <c r="G39" s="35"/>
      <c r="H39" s="139" t="s">
        <v>133</v>
      </c>
      <c r="I39" s="139" t="s">
        <v>133</v>
      </c>
      <c r="J39" s="35"/>
      <c r="K39" s="35"/>
      <c r="L39" s="36">
        <f t="shared" si="3"/>
        <v>2</v>
      </c>
      <c r="M39" s="36">
        <f t="shared" si="4"/>
        <v>2</v>
      </c>
      <c r="N39" s="140" t="s">
        <v>3</v>
      </c>
      <c r="O39" s="140">
        <v>22220</v>
      </c>
      <c r="P39" s="141">
        <v>2.77</v>
      </c>
      <c r="Q39" s="142">
        <v>620</v>
      </c>
      <c r="R39" s="143">
        <v>0</v>
      </c>
      <c r="S39" s="143">
        <f t="shared" si="0"/>
        <v>620</v>
      </c>
      <c r="T39" s="143"/>
      <c r="U39" s="132"/>
    </row>
    <row r="40" spans="1:21" ht="23.25">
      <c r="A40" s="134">
        <v>33</v>
      </c>
      <c r="B40" s="135" t="s">
        <v>75</v>
      </c>
      <c r="C40" s="151" t="s">
        <v>10</v>
      </c>
      <c r="D40" s="137" t="s">
        <v>5</v>
      </c>
      <c r="E40" s="134" t="s">
        <v>36</v>
      </c>
      <c r="F40" s="34">
        <v>31490</v>
      </c>
      <c r="G40" s="35"/>
      <c r="H40" s="139" t="s">
        <v>132</v>
      </c>
      <c r="I40" s="139" t="s">
        <v>135</v>
      </c>
      <c r="J40" s="35"/>
      <c r="K40" s="35"/>
      <c r="L40" s="36">
        <f t="shared" si="3"/>
        <v>1</v>
      </c>
      <c r="M40" s="36">
        <f t="shared" si="4"/>
        <v>3</v>
      </c>
      <c r="N40" s="140" t="s">
        <v>3</v>
      </c>
      <c r="O40" s="140">
        <v>33490</v>
      </c>
      <c r="P40" s="141">
        <v>2.77</v>
      </c>
      <c r="Q40" s="142">
        <v>930</v>
      </c>
      <c r="R40" s="143">
        <v>0</v>
      </c>
      <c r="S40" s="143">
        <f t="shared" si="0"/>
        <v>930</v>
      </c>
      <c r="T40" s="143"/>
      <c r="U40" s="132"/>
    </row>
    <row r="41" spans="1:21" ht="23.25">
      <c r="A41" s="134">
        <v>34</v>
      </c>
      <c r="B41" s="135" t="s">
        <v>143</v>
      </c>
      <c r="C41" s="150" t="s">
        <v>50</v>
      </c>
      <c r="D41" s="150" t="s">
        <v>5</v>
      </c>
      <c r="E41" s="151" t="s">
        <v>44</v>
      </c>
      <c r="F41" s="34">
        <v>17640</v>
      </c>
      <c r="G41" s="35"/>
      <c r="H41" s="35"/>
      <c r="I41" s="35"/>
      <c r="J41" s="139" t="s">
        <v>132</v>
      </c>
      <c r="K41" s="139" t="s">
        <v>133</v>
      </c>
      <c r="L41" s="36">
        <f t="shared" si="3"/>
        <v>1</v>
      </c>
      <c r="M41" s="36">
        <f t="shared" si="4"/>
        <v>2</v>
      </c>
      <c r="N41" s="140" t="s">
        <v>3</v>
      </c>
      <c r="O41" s="140">
        <v>22220</v>
      </c>
      <c r="P41" s="141">
        <v>2.77</v>
      </c>
      <c r="Q41" s="142">
        <v>620</v>
      </c>
      <c r="R41" s="143">
        <v>0</v>
      </c>
      <c r="S41" s="143">
        <f t="shared" si="0"/>
        <v>620</v>
      </c>
      <c r="T41" s="143"/>
      <c r="U41" s="132"/>
    </row>
    <row r="42" spans="1:21" ht="23.25">
      <c r="A42" s="134">
        <v>35</v>
      </c>
      <c r="B42" s="135" t="s">
        <v>56</v>
      </c>
      <c r="C42" s="135" t="s">
        <v>52</v>
      </c>
      <c r="D42" s="137" t="s">
        <v>5</v>
      </c>
      <c r="E42" s="134" t="s">
        <v>71</v>
      </c>
      <c r="F42" s="34">
        <v>21670</v>
      </c>
      <c r="G42" s="35"/>
      <c r="H42" s="139" t="s">
        <v>133</v>
      </c>
      <c r="I42" s="139" t="s">
        <v>136</v>
      </c>
      <c r="J42" s="35"/>
      <c r="K42" s="35"/>
      <c r="L42" s="36">
        <f t="shared" si="3"/>
        <v>2</v>
      </c>
      <c r="M42" s="36">
        <f t="shared" si="4"/>
        <v>5</v>
      </c>
      <c r="N42" s="140" t="s">
        <v>3</v>
      </c>
      <c r="O42" s="140">
        <v>22220</v>
      </c>
      <c r="P42" s="141">
        <v>2.77</v>
      </c>
      <c r="Q42" s="142">
        <v>620</v>
      </c>
      <c r="R42" s="143">
        <v>0</v>
      </c>
      <c r="S42" s="143">
        <f t="shared" si="0"/>
        <v>620</v>
      </c>
      <c r="T42" s="143"/>
      <c r="U42" s="132"/>
    </row>
    <row r="43" spans="1:21" ht="23.25">
      <c r="A43" s="134">
        <v>36</v>
      </c>
      <c r="B43" s="135" t="s">
        <v>54</v>
      </c>
      <c r="C43" s="135" t="s">
        <v>52</v>
      </c>
      <c r="D43" s="137" t="s">
        <v>5</v>
      </c>
      <c r="E43" s="138" t="s">
        <v>144</v>
      </c>
      <c r="F43" s="34">
        <v>26100</v>
      </c>
      <c r="G43" s="35"/>
      <c r="H43" s="139" t="s">
        <v>132</v>
      </c>
      <c r="I43" s="139" t="s">
        <v>132</v>
      </c>
      <c r="J43" s="35"/>
      <c r="K43" s="35"/>
      <c r="L43" s="36">
        <f t="shared" si="3"/>
        <v>1</v>
      </c>
      <c r="M43" s="36">
        <f t="shared" si="4"/>
        <v>1</v>
      </c>
      <c r="N43" s="140" t="s">
        <v>3</v>
      </c>
      <c r="O43" s="140">
        <v>22220</v>
      </c>
      <c r="P43" s="141">
        <v>2.77</v>
      </c>
      <c r="Q43" s="142">
        <v>620</v>
      </c>
      <c r="R43" s="143">
        <v>0</v>
      </c>
      <c r="S43" s="143">
        <f t="shared" si="0"/>
        <v>620</v>
      </c>
      <c r="T43" s="143"/>
      <c r="U43" s="132"/>
    </row>
    <row r="44" spans="1:21" ht="23.25">
      <c r="A44" s="134">
        <v>37</v>
      </c>
      <c r="B44" s="135" t="s">
        <v>59</v>
      </c>
      <c r="C44" s="135" t="s">
        <v>60</v>
      </c>
      <c r="D44" s="137" t="s">
        <v>6</v>
      </c>
      <c r="E44" s="134" t="s">
        <v>145</v>
      </c>
      <c r="F44" s="34">
        <v>39170</v>
      </c>
      <c r="G44" s="35"/>
      <c r="H44" s="139" t="s">
        <v>133</v>
      </c>
      <c r="I44" s="139" t="s">
        <v>135</v>
      </c>
      <c r="J44" s="139" t="s">
        <v>132</v>
      </c>
      <c r="K44" s="139" t="s">
        <v>132</v>
      </c>
      <c r="L44" s="36">
        <f t="shared" si="3"/>
        <v>3</v>
      </c>
      <c r="M44" s="36">
        <f t="shared" si="4"/>
        <v>4</v>
      </c>
      <c r="N44" s="140" t="s">
        <v>3</v>
      </c>
      <c r="O44" s="140">
        <v>45350</v>
      </c>
      <c r="P44" s="141">
        <v>2.77</v>
      </c>
      <c r="Q44" s="142">
        <v>1260</v>
      </c>
      <c r="R44" s="143">
        <v>0</v>
      </c>
      <c r="S44" s="143">
        <f t="shared" si="0"/>
        <v>1260</v>
      </c>
      <c r="T44" s="143"/>
      <c r="U44" s="132"/>
    </row>
    <row r="45" spans="1:21" ht="23.25">
      <c r="A45" s="134">
        <v>38</v>
      </c>
      <c r="B45" s="135" t="s">
        <v>64</v>
      </c>
      <c r="C45" s="135" t="s">
        <v>60</v>
      </c>
      <c r="D45" s="137" t="s">
        <v>5</v>
      </c>
      <c r="E45" s="134" t="s">
        <v>146</v>
      </c>
      <c r="F45" s="34">
        <v>31070</v>
      </c>
      <c r="G45" s="35"/>
      <c r="H45" s="35"/>
      <c r="I45" s="35"/>
      <c r="J45" s="35"/>
      <c r="K45" s="35"/>
      <c r="L45" s="36" t="s">
        <v>70</v>
      </c>
      <c r="M45" s="36" t="s">
        <v>70</v>
      </c>
      <c r="N45" s="140" t="s">
        <v>3</v>
      </c>
      <c r="O45" s="140">
        <v>33490</v>
      </c>
      <c r="P45" s="141">
        <v>2.77</v>
      </c>
      <c r="Q45" s="142">
        <v>930</v>
      </c>
      <c r="R45" s="143">
        <v>0</v>
      </c>
      <c r="S45" s="143">
        <f t="shared" si="0"/>
        <v>930</v>
      </c>
      <c r="T45" s="143"/>
      <c r="U45" s="132"/>
    </row>
    <row r="46" spans="1:21" ht="23.25">
      <c r="A46" s="134">
        <v>39</v>
      </c>
      <c r="B46" s="135" t="s">
        <v>65</v>
      </c>
      <c r="C46" s="135" t="s">
        <v>60</v>
      </c>
      <c r="D46" s="137" t="s">
        <v>6</v>
      </c>
      <c r="E46" s="134" t="s">
        <v>55</v>
      </c>
      <c r="F46" s="34">
        <v>26850</v>
      </c>
      <c r="G46" s="35"/>
      <c r="H46" s="139" t="s">
        <v>132</v>
      </c>
      <c r="I46" s="139" t="s">
        <v>133</v>
      </c>
      <c r="J46" s="35"/>
      <c r="K46" s="35"/>
      <c r="L46" s="36">
        <f t="shared" si="3"/>
        <v>1</v>
      </c>
      <c r="M46" s="36">
        <f t="shared" si="4"/>
        <v>2</v>
      </c>
      <c r="N46" s="140" t="s">
        <v>3</v>
      </c>
      <c r="O46" s="140">
        <v>33510</v>
      </c>
      <c r="P46" s="141">
        <v>2.77</v>
      </c>
      <c r="Q46" s="142">
        <v>930</v>
      </c>
      <c r="R46" s="143">
        <v>0</v>
      </c>
      <c r="S46" s="143">
        <f t="shared" si="0"/>
        <v>930</v>
      </c>
      <c r="T46" s="143"/>
      <c r="U46" s="132"/>
    </row>
    <row r="47" spans="1:21" ht="23.25">
      <c r="A47" s="134">
        <v>40</v>
      </c>
      <c r="B47" s="146" t="s">
        <v>61</v>
      </c>
      <c r="C47" s="135" t="s">
        <v>60</v>
      </c>
      <c r="D47" s="137" t="s">
        <v>5</v>
      </c>
      <c r="E47" s="134" t="s">
        <v>148</v>
      </c>
      <c r="F47" s="39">
        <v>31950</v>
      </c>
      <c r="G47" s="40"/>
      <c r="H47" s="139" t="s">
        <v>135</v>
      </c>
      <c r="I47" s="139" t="s">
        <v>134</v>
      </c>
      <c r="J47" s="40"/>
      <c r="K47" s="40"/>
      <c r="L47" s="36">
        <f t="shared" si="3"/>
        <v>3</v>
      </c>
      <c r="M47" s="36">
        <f t="shared" si="4"/>
        <v>4</v>
      </c>
      <c r="N47" s="140" t="s">
        <v>3</v>
      </c>
      <c r="O47" s="140">
        <v>33490</v>
      </c>
      <c r="P47" s="141">
        <v>2.77</v>
      </c>
      <c r="Q47" s="142">
        <v>930</v>
      </c>
      <c r="R47" s="143">
        <v>0</v>
      </c>
      <c r="S47" s="143">
        <f t="shared" si="0"/>
        <v>930</v>
      </c>
      <c r="T47" s="143"/>
      <c r="U47" s="132"/>
    </row>
    <row r="48" spans="1:21" ht="23.25">
      <c r="A48" s="134">
        <v>41</v>
      </c>
      <c r="B48" s="135" t="s">
        <v>68</v>
      </c>
      <c r="C48" s="135" t="s">
        <v>60</v>
      </c>
      <c r="D48" s="137" t="s">
        <v>6</v>
      </c>
      <c r="E48" s="134" t="s">
        <v>63</v>
      </c>
      <c r="F48" s="34">
        <v>41180</v>
      </c>
      <c r="G48" s="35"/>
      <c r="H48" s="35"/>
      <c r="I48" s="35"/>
      <c r="J48" s="35"/>
      <c r="K48" s="35"/>
      <c r="L48" s="36" t="s">
        <v>70</v>
      </c>
      <c r="M48" s="36" t="s">
        <v>70</v>
      </c>
      <c r="N48" s="140" t="s">
        <v>3</v>
      </c>
      <c r="O48" s="140">
        <v>45350</v>
      </c>
      <c r="P48" s="141">
        <v>2.77</v>
      </c>
      <c r="Q48" s="142">
        <v>1260</v>
      </c>
      <c r="R48" s="143">
        <v>0</v>
      </c>
      <c r="S48" s="143">
        <f t="shared" si="0"/>
        <v>1260</v>
      </c>
      <c r="T48" s="143"/>
      <c r="U48" s="132"/>
    </row>
    <row r="49" spans="1:21" ht="23.25">
      <c r="A49" s="134">
        <v>42</v>
      </c>
      <c r="B49" s="152" t="s">
        <v>103</v>
      </c>
      <c r="C49" s="152" t="s">
        <v>60</v>
      </c>
      <c r="D49" s="153" t="s">
        <v>8</v>
      </c>
      <c r="E49" s="154" t="s">
        <v>149</v>
      </c>
      <c r="F49" s="41">
        <v>20810</v>
      </c>
      <c r="G49" s="42"/>
      <c r="H49" s="155" t="s">
        <v>132</v>
      </c>
      <c r="I49" s="155" t="s">
        <v>132</v>
      </c>
      <c r="J49" s="42"/>
      <c r="K49" s="42"/>
      <c r="L49" s="43">
        <f t="shared" si="3"/>
        <v>1</v>
      </c>
      <c r="M49" s="43">
        <f t="shared" si="4"/>
        <v>1</v>
      </c>
      <c r="N49" s="156" t="s">
        <v>3</v>
      </c>
      <c r="O49" s="156">
        <v>21780</v>
      </c>
      <c r="P49" s="157">
        <v>2.77</v>
      </c>
      <c r="Q49" s="158">
        <v>610</v>
      </c>
      <c r="R49" s="159">
        <v>0</v>
      </c>
      <c r="S49" s="159">
        <f t="shared" si="0"/>
        <v>610</v>
      </c>
      <c r="T49" s="159"/>
      <c r="U49" s="132"/>
    </row>
    <row r="50" spans="1:21" ht="23.25">
      <c r="A50" s="160"/>
      <c r="B50" s="160"/>
      <c r="C50" s="44" t="s">
        <v>13</v>
      </c>
      <c r="D50" s="161"/>
      <c r="E50" s="162"/>
      <c r="F50" s="163">
        <f>SUM(F8:F49)</f>
        <v>1297740</v>
      </c>
      <c r="G50" s="164"/>
      <c r="H50" s="164"/>
      <c r="I50" s="164"/>
      <c r="J50" s="164"/>
      <c r="K50" s="164"/>
      <c r="L50" s="164"/>
      <c r="M50" s="164"/>
      <c r="N50" s="160"/>
      <c r="O50" s="165"/>
      <c r="P50" s="166" t="s">
        <v>70</v>
      </c>
      <c r="Q50" s="163">
        <f>SUM(Q8:Q49)</f>
        <v>34340</v>
      </c>
      <c r="R50" s="167">
        <f>SUM(R8:R49)</f>
        <v>3926.3890000000001</v>
      </c>
      <c r="S50" s="168">
        <f t="shared" si="0"/>
        <v>38266.389000000003</v>
      </c>
      <c r="T50" s="169"/>
      <c r="U50" s="170"/>
    </row>
    <row r="51" spans="1:21">
      <c r="T51" s="112"/>
      <c r="U51" s="112"/>
    </row>
    <row r="52" spans="1:21">
      <c r="T52" s="112"/>
      <c r="U52" s="112"/>
    </row>
    <row r="53" spans="1:21" ht="21">
      <c r="O53" s="189" t="s">
        <v>137</v>
      </c>
      <c r="P53" s="189"/>
      <c r="Q53" s="189"/>
      <c r="R53" s="189"/>
      <c r="S53" s="189"/>
      <c r="T53" s="112"/>
      <c r="U53" s="112"/>
    </row>
    <row r="54" spans="1:21">
      <c r="T54" s="112"/>
      <c r="U54" s="112"/>
    </row>
    <row r="55" spans="1:21">
      <c r="T55" s="112"/>
      <c r="U55" s="112"/>
    </row>
    <row r="56" spans="1:21">
      <c r="T56" s="112"/>
      <c r="U56" s="112"/>
    </row>
    <row r="57" spans="1:21">
      <c r="T57" s="112"/>
      <c r="U57" s="112"/>
    </row>
    <row r="58" spans="1:21">
      <c r="T58" s="112"/>
      <c r="U58" s="112"/>
    </row>
    <row r="59" spans="1:21" ht="22.5" customHeight="1">
      <c r="T59" s="112"/>
      <c r="U59" s="112"/>
    </row>
    <row r="60" spans="1:21">
      <c r="T60" s="112"/>
      <c r="U60" s="112"/>
    </row>
    <row r="61" spans="1:21">
      <c r="T61" s="112"/>
      <c r="U61" s="112"/>
    </row>
    <row r="62" spans="1:21">
      <c r="T62" s="112"/>
      <c r="U62" s="112"/>
    </row>
    <row r="63" spans="1:21">
      <c r="T63" s="112"/>
      <c r="U63" s="112"/>
    </row>
    <row r="64" spans="1:21">
      <c r="T64" s="112"/>
      <c r="U64" s="112"/>
    </row>
    <row r="65" spans="20:21">
      <c r="T65" s="112"/>
      <c r="U65" s="112"/>
    </row>
    <row r="66" spans="20:21">
      <c r="T66" s="112"/>
      <c r="U66" s="112"/>
    </row>
    <row r="67" spans="20:21">
      <c r="T67" s="112"/>
      <c r="U67" s="112"/>
    </row>
    <row r="68" spans="20:21">
      <c r="T68" s="112"/>
      <c r="U68" s="112"/>
    </row>
    <row r="69" spans="20:21">
      <c r="T69" s="112"/>
      <c r="U69" s="112"/>
    </row>
    <row r="70" spans="20:21">
      <c r="T70" s="112"/>
      <c r="U70" s="112"/>
    </row>
    <row r="71" spans="20:21">
      <c r="T71" s="112"/>
      <c r="U71" s="112"/>
    </row>
    <row r="72" spans="20:21">
      <c r="T72" s="112"/>
      <c r="U72" s="112"/>
    </row>
    <row r="73" spans="20:21">
      <c r="T73" s="112"/>
      <c r="U73" s="112"/>
    </row>
    <row r="74" spans="20:21">
      <c r="T74" s="112"/>
      <c r="U74" s="112"/>
    </row>
    <row r="75" spans="20:21">
      <c r="T75" s="112"/>
      <c r="U75" s="112"/>
    </row>
    <row r="76" spans="20:21">
      <c r="T76" s="112"/>
      <c r="U76" s="112"/>
    </row>
    <row r="77" spans="20:21">
      <c r="T77" s="112"/>
      <c r="U77" s="112"/>
    </row>
    <row r="78" spans="20:21">
      <c r="T78" s="112"/>
      <c r="U78" s="112"/>
    </row>
    <row r="79" spans="20:21">
      <c r="T79" s="112"/>
      <c r="U79" s="112"/>
    </row>
    <row r="80" spans="20:21">
      <c r="T80" s="112"/>
      <c r="U80" s="112"/>
    </row>
    <row r="81" spans="20:21">
      <c r="T81" s="112"/>
      <c r="U81" s="112"/>
    </row>
    <row r="82" spans="20:21">
      <c r="T82" s="112"/>
      <c r="U82" s="112"/>
    </row>
    <row r="83" spans="20:21">
      <c r="T83" s="112"/>
      <c r="U83" s="112"/>
    </row>
    <row r="84" spans="20:21">
      <c r="T84" s="112"/>
      <c r="U84" s="112"/>
    </row>
    <row r="85" spans="20:21">
      <c r="T85" s="112"/>
      <c r="U85" s="112"/>
    </row>
    <row r="86" spans="20:21">
      <c r="T86" s="112"/>
      <c r="U86" s="112"/>
    </row>
    <row r="87" spans="20:21">
      <c r="T87" s="112"/>
      <c r="U87" s="112"/>
    </row>
    <row r="88" spans="20:21">
      <c r="T88" s="112"/>
      <c r="U88" s="112"/>
    </row>
    <row r="89" spans="20:21">
      <c r="T89" s="112"/>
      <c r="U89" s="112"/>
    </row>
    <row r="90" spans="20:21">
      <c r="T90" s="112"/>
      <c r="U90" s="112"/>
    </row>
    <row r="91" spans="20:21">
      <c r="T91" s="112"/>
      <c r="U91" s="112"/>
    </row>
    <row r="92" spans="20:21">
      <c r="T92" s="112"/>
      <c r="U92" s="112"/>
    </row>
    <row r="93" spans="20:21">
      <c r="T93" s="112"/>
      <c r="U93" s="112"/>
    </row>
    <row r="94" spans="20:21">
      <c r="T94" s="112"/>
      <c r="U94" s="112"/>
    </row>
    <row r="95" spans="20:21">
      <c r="T95" s="112"/>
      <c r="U95" s="112"/>
    </row>
    <row r="96" spans="20:21">
      <c r="T96" s="112"/>
      <c r="U96" s="112"/>
    </row>
    <row r="97" spans="20:21">
      <c r="T97" s="112"/>
      <c r="U97" s="112"/>
    </row>
    <row r="98" spans="20:21">
      <c r="T98" s="112"/>
      <c r="U98" s="112"/>
    </row>
    <row r="99" spans="20:21">
      <c r="T99" s="112"/>
      <c r="U99" s="112"/>
    </row>
    <row r="100" spans="20:21">
      <c r="T100" s="112"/>
      <c r="U100" s="112"/>
    </row>
    <row r="101" spans="20:21">
      <c r="T101" s="112"/>
      <c r="U101" s="112"/>
    </row>
    <row r="102" spans="20:21">
      <c r="T102" s="112"/>
      <c r="U102" s="112"/>
    </row>
    <row r="103" spans="20:21">
      <c r="T103" s="112"/>
      <c r="U103" s="112"/>
    </row>
  </sheetData>
  <mergeCells count="9">
    <mergeCell ref="O53:S53"/>
    <mergeCell ref="S1:T1"/>
    <mergeCell ref="A2:T2"/>
    <mergeCell ref="A3:T3"/>
    <mergeCell ref="A4:T4"/>
    <mergeCell ref="G5:M5"/>
    <mergeCell ref="H6:I6"/>
    <mergeCell ref="J6:K6"/>
    <mergeCell ref="L6:M6"/>
  </mergeCells>
  <pageMargins left="0.31496062992125984" right="0.11811023622047245" top="0.9448818897637796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9"/>
  <sheetViews>
    <sheetView topLeftCell="A151" workbookViewId="0">
      <selection activeCell="B11" sqref="B11"/>
    </sheetView>
    <sheetView workbookViewId="1">
      <selection sqref="A1:E1"/>
    </sheetView>
  </sheetViews>
  <sheetFormatPr defaultRowHeight="21"/>
  <cols>
    <col min="1" max="1" width="9" style="1"/>
    <col min="2" max="2" width="21.375" style="1" customWidth="1"/>
    <col min="3" max="3" width="14.75" style="1" customWidth="1"/>
    <col min="4" max="4" width="26.125" style="30" customWidth="1"/>
    <col min="5" max="16384" width="9" style="1"/>
  </cols>
  <sheetData>
    <row r="1" spans="1:5">
      <c r="A1" s="197" t="s">
        <v>639</v>
      </c>
      <c r="B1" s="197"/>
      <c r="C1" s="197"/>
      <c r="D1" s="197"/>
      <c r="E1" s="197"/>
    </row>
    <row r="2" spans="1:5">
      <c r="A2" s="197" t="s">
        <v>468</v>
      </c>
      <c r="B2" s="197"/>
      <c r="C2" s="197"/>
      <c r="D2" s="197"/>
      <c r="E2" s="197"/>
    </row>
    <row r="3" spans="1:5">
      <c r="A3" s="2" t="s">
        <v>0</v>
      </c>
      <c r="B3" s="2" t="s">
        <v>155</v>
      </c>
      <c r="C3" s="2" t="s">
        <v>4</v>
      </c>
      <c r="D3" s="3" t="s">
        <v>156</v>
      </c>
      <c r="E3" s="2" t="s">
        <v>82</v>
      </c>
    </row>
    <row r="4" spans="1:5">
      <c r="A4" s="4">
        <v>1</v>
      </c>
      <c r="B4" s="5" t="s">
        <v>157</v>
      </c>
      <c r="C4" s="5" t="s">
        <v>152</v>
      </c>
      <c r="D4" s="6" t="s">
        <v>158</v>
      </c>
      <c r="E4" s="7"/>
    </row>
    <row r="5" spans="1:5">
      <c r="A5" s="8">
        <v>2</v>
      </c>
      <c r="B5" s="9" t="s">
        <v>159</v>
      </c>
      <c r="C5" s="10" t="s">
        <v>152</v>
      </c>
      <c r="D5" s="9" t="s">
        <v>158</v>
      </c>
      <c r="E5" s="11"/>
    </row>
    <row r="6" spans="1:5">
      <c r="A6" s="8">
        <v>3</v>
      </c>
      <c r="B6" s="10" t="s">
        <v>160</v>
      </c>
      <c r="C6" s="10" t="s">
        <v>161</v>
      </c>
      <c r="D6" s="9" t="s">
        <v>158</v>
      </c>
      <c r="E6" s="11"/>
    </row>
    <row r="7" spans="1:5">
      <c r="A7" s="8">
        <v>4</v>
      </c>
      <c r="B7" s="12" t="s">
        <v>162</v>
      </c>
      <c r="C7" s="10" t="s">
        <v>161</v>
      </c>
      <c r="D7" s="9" t="s">
        <v>158</v>
      </c>
      <c r="E7" s="11"/>
    </row>
    <row r="8" spans="1:5">
      <c r="A8" s="8">
        <v>5</v>
      </c>
      <c r="B8" s="9" t="s">
        <v>163</v>
      </c>
      <c r="C8" s="10" t="s">
        <v>161</v>
      </c>
      <c r="D8" s="9" t="s">
        <v>158</v>
      </c>
      <c r="E8" s="11"/>
    </row>
    <row r="9" spans="1:5">
      <c r="A9" s="8">
        <v>6</v>
      </c>
      <c r="B9" s="9" t="s">
        <v>164</v>
      </c>
      <c r="C9" s="10" t="s">
        <v>161</v>
      </c>
      <c r="D9" s="9" t="s">
        <v>158</v>
      </c>
      <c r="E9" s="11"/>
    </row>
    <row r="10" spans="1:5">
      <c r="A10" s="8">
        <v>7</v>
      </c>
      <c r="B10" s="10" t="s">
        <v>165</v>
      </c>
      <c r="C10" s="10" t="s">
        <v>166</v>
      </c>
      <c r="D10" s="12" t="s">
        <v>167</v>
      </c>
      <c r="E10" s="11"/>
    </row>
    <row r="11" spans="1:5">
      <c r="A11" s="8">
        <v>8</v>
      </c>
      <c r="B11" s="12" t="s">
        <v>168</v>
      </c>
      <c r="C11" s="12" t="s">
        <v>169</v>
      </c>
      <c r="D11" s="12" t="s">
        <v>170</v>
      </c>
      <c r="E11" s="11"/>
    </row>
    <row r="12" spans="1:5">
      <c r="A12" s="8">
        <v>9</v>
      </c>
      <c r="B12" s="13" t="s">
        <v>171</v>
      </c>
      <c r="C12" s="9" t="s">
        <v>166</v>
      </c>
      <c r="D12" s="12" t="s">
        <v>170</v>
      </c>
      <c r="E12" s="11"/>
    </row>
    <row r="13" spans="1:5">
      <c r="A13" s="8">
        <v>10</v>
      </c>
      <c r="B13" s="12" t="s">
        <v>172</v>
      </c>
      <c r="C13" s="12" t="s">
        <v>166</v>
      </c>
      <c r="D13" s="12" t="s">
        <v>170</v>
      </c>
      <c r="E13" s="11"/>
    </row>
    <row r="14" spans="1:5">
      <c r="A14" s="8">
        <v>11</v>
      </c>
      <c r="B14" s="12" t="s">
        <v>173</v>
      </c>
      <c r="C14" s="12" t="s">
        <v>166</v>
      </c>
      <c r="D14" s="12" t="s">
        <v>174</v>
      </c>
      <c r="E14" s="11"/>
    </row>
    <row r="15" spans="1:5">
      <c r="A15" s="8">
        <v>12</v>
      </c>
      <c r="B15" s="12" t="s">
        <v>175</v>
      </c>
      <c r="C15" s="12" t="s">
        <v>166</v>
      </c>
      <c r="D15" s="12" t="s">
        <v>176</v>
      </c>
      <c r="E15" s="11"/>
    </row>
    <row r="16" spans="1:5">
      <c r="A16" s="8">
        <v>13</v>
      </c>
      <c r="B16" s="12" t="s">
        <v>177</v>
      </c>
      <c r="C16" s="12" t="s">
        <v>166</v>
      </c>
      <c r="D16" s="12" t="s">
        <v>176</v>
      </c>
      <c r="E16" s="11"/>
    </row>
    <row r="17" spans="1:5">
      <c r="A17" s="8">
        <v>14</v>
      </c>
      <c r="B17" s="12" t="s">
        <v>178</v>
      </c>
      <c r="C17" s="12" t="s">
        <v>166</v>
      </c>
      <c r="D17" s="12" t="s">
        <v>176</v>
      </c>
      <c r="E17" s="11"/>
    </row>
    <row r="18" spans="1:5">
      <c r="A18" s="8">
        <v>15</v>
      </c>
      <c r="B18" s="12" t="s">
        <v>179</v>
      </c>
      <c r="C18" s="12" t="s">
        <v>169</v>
      </c>
      <c r="D18" s="12" t="s">
        <v>180</v>
      </c>
      <c r="E18" s="11"/>
    </row>
    <row r="19" spans="1:5">
      <c r="A19" s="8">
        <v>16</v>
      </c>
      <c r="B19" s="12" t="s">
        <v>181</v>
      </c>
      <c r="C19" s="12" t="s">
        <v>166</v>
      </c>
      <c r="D19" s="12" t="s">
        <v>180</v>
      </c>
      <c r="E19" s="11"/>
    </row>
    <row r="20" spans="1:5">
      <c r="A20" s="8">
        <v>17</v>
      </c>
      <c r="B20" s="12" t="s">
        <v>182</v>
      </c>
      <c r="C20" s="12" t="s">
        <v>166</v>
      </c>
      <c r="D20" s="12" t="s">
        <v>180</v>
      </c>
      <c r="E20" s="11"/>
    </row>
    <row r="21" spans="1:5">
      <c r="A21" s="8">
        <v>18</v>
      </c>
      <c r="B21" s="12" t="s">
        <v>183</v>
      </c>
      <c r="C21" s="12" t="s">
        <v>166</v>
      </c>
      <c r="D21" s="12" t="s">
        <v>180</v>
      </c>
      <c r="E21" s="11"/>
    </row>
    <row r="22" spans="1:5">
      <c r="A22" s="8">
        <v>19</v>
      </c>
      <c r="B22" s="12" t="s">
        <v>184</v>
      </c>
      <c r="C22" s="12" t="s">
        <v>166</v>
      </c>
      <c r="D22" s="12" t="s">
        <v>185</v>
      </c>
      <c r="E22" s="11"/>
    </row>
    <row r="23" spans="1:5">
      <c r="A23" s="8">
        <v>20</v>
      </c>
      <c r="B23" s="12" t="s">
        <v>186</v>
      </c>
      <c r="C23" s="12" t="s">
        <v>166</v>
      </c>
      <c r="D23" s="12" t="s">
        <v>185</v>
      </c>
      <c r="E23" s="11"/>
    </row>
    <row r="24" spans="1:5">
      <c r="A24" s="8">
        <v>21</v>
      </c>
      <c r="B24" s="13" t="s">
        <v>187</v>
      </c>
      <c r="C24" s="12" t="s">
        <v>166</v>
      </c>
      <c r="D24" s="12" t="s">
        <v>188</v>
      </c>
      <c r="E24" s="11"/>
    </row>
    <row r="25" spans="1:5">
      <c r="A25" s="8">
        <v>22</v>
      </c>
      <c r="B25" s="12" t="s">
        <v>189</v>
      </c>
      <c r="C25" s="12" t="s">
        <v>166</v>
      </c>
      <c r="D25" s="12" t="s">
        <v>190</v>
      </c>
      <c r="E25" s="11"/>
    </row>
    <row r="26" spans="1:5">
      <c r="A26" s="8">
        <v>23</v>
      </c>
      <c r="B26" s="12" t="s">
        <v>191</v>
      </c>
      <c r="C26" s="12" t="s">
        <v>166</v>
      </c>
      <c r="D26" s="12" t="s">
        <v>190</v>
      </c>
      <c r="E26" s="11"/>
    </row>
    <row r="27" spans="1:5">
      <c r="A27" s="8">
        <v>24</v>
      </c>
      <c r="B27" s="12" t="s">
        <v>192</v>
      </c>
      <c r="C27" s="12" t="s">
        <v>166</v>
      </c>
      <c r="D27" s="12" t="s">
        <v>190</v>
      </c>
      <c r="E27" s="11"/>
    </row>
    <row r="28" spans="1:5">
      <c r="A28" s="8">
        <v>25</v>
      </c>
      <c r="B28" s="12" t="s">
        <v>193</v>
      </c>
      <c r="C28" s="12" t="s">
        <v>169</v>
      </c>
      <c r="D28" s="12" t="s">
        <v>194</v>
      </c>
      <c r="E28" s="11"/>
    </row>
    <row r="29" spans="1:5">
      <c r="A29" s="8">
        <v>26</v>
      </c>
      <c r="B29" s="12" t="s">
        <v>195</v>
      </c>
      <c r="C29" s="12" t="s">
        <v>166</v>
      </c>
      <c r="D29" s="12" t="s">
        <v>194</v>
      </c>
      <c r="E29" s="11"/>
    </row>
    <row r="30" spans="1:5">
      <c r="A30" s="8">
        <v>27</v>
      </c>
      <c r="B30" s="12" t="s">
        <v>196</v>
      </c>
      <c r="C30" s="12" t="s">
        <v>166</v>
      </c>
      <c r="D30" s="12" t="s">
        <v>194</v>
      </c>
      <c r="E30" s="11"/>
    </row>
    <row r="31" spans="1:5">
      <c r="A31" s="8">
        <v>28</v>
      </c>
      <c r="B31" s="13" t="s">
        <v>197</v>
      </c>
      <c r="C31" s="12" t="s">
        <v>166</v>
      </c>
      <c r="D31" s="12" t="s">
        <v>194</v>
      </c>
      <c r="E31" s="11"/>
    </row>
    <row r="32" spans="1:5">
      <c r="A32" s="8">
        <v>29</v>
      </c>
      <c r="B32" s="12" t="s">
        <v>198</v>
      </c>
      <c r="C32" s="12" t="s">
        <v>169</v>
      </c>
      <c r="D32" s="12" t="s">
        <v>199</v>
      </c>
      <c r="E32" s="11"/>
    </row>
    <row r="33" spans="1:5">
      <c r="A33" s="8">
        <v>30</v>
      </c>
      <c r="B33" s="12" t="s">
        <v>200</v>
      </c>
      <c r="C33" s="12" t="s">
        <v>166</v>
      </c>
      <c r="D33" s="12" t="s">
        <v>199</v>
      </c>
      <c r="E33" s="11"/>
    </row>
    <row r="34" spans="1:5">
      <c r="A34" s="14">
        <v>31</v>
      </c>
      <c r="B34" s="15" t="s">
        <v>201</v>
      </c>
      <c r="C34" s="15" t="s">
        <v>166</v>
      </c>
      <c r="D34" s="15" t="s">
        <v>199</v>
      </c>
      <c r="E34" s="16"/>
    </row>
    <row r="35" spans="1:5">
      <c r="A35" s="17">
        <v>32</v>
      </c>
      <c r="B35" s="18" t="s">
        <v>202</v>
      </c>
      <c r="C35" s="18" t="s">
        <v>166</v>
      </c>
      <c r="D35" s="18" t="s">
        <v>199</v>
      </c>
      <c r="E35" s="19"/>
    </row>
    <row r="36" spans="1:5">
      <c r="A36" s="8">
        <v>33</v>
      </c>
      <c r="B36" s="12" t="s">
        <v>203</v>
      </c>
      <c r="C36" s="12" t="s">
        <v>166</v>
      </c>
      <c r="D36" s="12" t="s">
        <v>204</v>
      </c>
      <c r="E36" s="11"/>
    </row>
    <row r="37" spans="1:5">
      <c r="A37" s="8">
        <v>34</v>
      </c>
      <c r="B37" s="12" t="s">
        <v>205</v>
      </c>
      <c r="C37" s="12" t="s">
        <v>166</v>
      </c>
      <c r="D37" s="12" t="s">
        <v>206</v>
      </c>
      <c r="E37" s="11"/>
    </row>
    <row r="38" spans="1:5">
      <c r="A38" s="8">
        <v>35</v>
      </c>
      <c r="B38" s="12" t="s">
        <v>207</v>
      </c>
      <c r="C38" s="12" t="s">
        <v>166</v>
      </c>
      <c r="D38" s="12" t="s">
        <v>208</v>
      </c>
      <c r="E38" s="11"/>
    </row>
    <row r="39" spans="1:5">
      <c r="A39" s="8">
        <v>36</v>
      </c>
      <c r="B39" s="12" t="s">
        <v>209</v>
      </c>
      <c r="C39" s="12" t="s">
        <v>166</v>
      </c>
      <c r="D39" s="12" t="s">
        <v>210</v>
      </c>
      <c r="E39" s="11"/>
    </row>
    <row r="40" spans="1:5">
      <c r="A40" s="8">
        <v>37</v>
      </c>
      <c r="B40" s="12" t="s">
        <v>211</v>
      </c>
      <c r="C40" s="12" t="s">
        <v>166</v>
      </c>
      <c r="D40" s="12" t="s">
        <v>212</v>
      </c>
      <c r="E40" s="11"/>
    </row>
    <row r="41" spans="1:5">
      <c r="A41" s="8">
        <v>38</v>
      </c>
      <c r="B41" s="12" t="s">
        <v>213</v>
      </c>
      <c r="C41" s="12" t="s">
        <v>166</v>
      </c>
      <c r="D41" s="12" t="s">
        <v>212</v>
      </c>
      <c r="E41" s="11"/>
    </row>
    <row r="42" spans="1:5">
      <c r="A42" s="8">
        <v>39</v>
      </c>
      <c r="B42" s="12" t="s">
        <v>214</v>
      </c>
      <c r="C42" s="12" t="s">
        <v>166</v>
      </c>
      <c r="D42" s="12" t="s">
        <v>215</v>
      </c>
      <c r="E42" s="11"/>
    </row>
    <row r="43" spans="1:5">
      <c r="A43" s="8">
        <v>40</v>
      </c>
      <c r="B43" s="12" t="s">
        <v>216</v>
      </c>
      <c r="C43" s="12" t="s">
        <v>166</v>
      </c>
      <c r="D43" s="12" t="s">
        <v>215</v>
      </c>
      <c r="E43" s="11"/>
    </row>
    <row r="44" spans="1:5">
      <c r="A44" s="8">
        <v>41</v>
      </c>
      <c r="B44" s="12" t="s">
        <v>217</v>
      </c>
      <c r="C44" s="12" t="s">
        <v>169</v>
      </c>
      <c r="D44" s="12" t="s">
        <v>218</v>
      </c>
      <c r="E44" s="11"/>
    </row>
    <row r="45" spans="1:5">
      <c r="A45" s="8">
        <v>42</v>
      </c>
      <c r="B45" s="12" t="s">
        <v>219</v>
      </c>
      <c r="C45" s="12" t="s">
        <v>166</v>
      </c>
      <c r="D45" s="12" t="s">
        <v>218</v>
      </c>
      <c r="E45" s="11"/>
    </row>
    <row r="46" spans="1:5">
      <c r="A46" s="8">
        <v>43</v>
      </c>
      <c r="B46" s="12" t="s">
        <v>220</v>
      </c>
      <c r="C46" s="12" t="s">
        <v>166</v>
      </c>
      <c r="D46" s="12" t="s">
        <v>218</v>
      </c>
      <c r="E46" s="11"/>
    </row>
    <row r="47" spans="1:5">
      <c r="A47" s="8">
        <v>44</v>
      </c>
      <c r="B47" s="12" t="s">
        <v>221</v>
      </c>
      <c r="C47" s="12" t="s">
        <v>166</v>
      </c>
      <c r="D47" s="12" t="s">
        <v>218</v>
      </c>
      <c r="E47" s="11"/>
    </row>
    <row r="48" spans="1:5">
      <c r="A48" s="8">
        <v>45</v>
      </c>
      <c r="B48" s="12" t="s">
        <v>222</v>
      </c>
      <c r="C48" s="12" t="s">
        <v>166</v>
      </c>
      <c r="D48" s="12" t="s">
        <v>223</v>
      </c>
      <c r="E48" s="11"/>
    </row>
    <row r="49" spans="1:5">
      <c r="A49" s="8">
        <v>46</v>
      </c>
      <c r="B49" s="12" t="s">
        <v>224</v>
      </c>
      <c r="C49" s="12" t="s">
        <v>166</v>
      </c>
      <c r="D49" s="12" t="s">
        <v>223</v>
      </c>
      <c r="E49" s="11"/>
    </row>
    <row r="50" spans="1:5">
      <c r="A50" s="8">
        <v>47</v>
      </c>
      <c r="B50" s="12" t="s">
        <v>225</v>
      </c>
      <c r="C50" s="12" t="s">
        <v>166</v>
      </c>
      <c r="D50" s="13" t="s">
        <v>226</v>
      </c>
      <c r="E50" s="11"/>
    </row>
    <row r="51" spans="1:5">
      <c r="A51" s="8">
        <v>48</v>
      </c>
      <c r="B51" s="12" t="s">
        <v>227</v>
      </c>
      <c r="C51" s="12" t="s">
        <v>166</v>
      </c>
      <c r="D51" s="12" t="s">
        <v>228</v>
      </c>
      <c r="E51" s="11"/>
    </row>
    <row r="52" spans="1:5">
      <c r="A52" s="8">
        <v>49</v>
      </c>
      <c r="B52" s="12" t="s">
        <v>229</v>
      </c>
      <c r="C52" s="12" t="s">
        <v>166</v>
      </c>
      <c r="D52" s="12" t="s">
        <v>228</v>
      </c>
      <c r="E52" s="11"/>
    </row>
    <row r="53" spans="1:5">
      <c r="A53" s="8">
        <v>50</v>
      </c>
      <c r="B53" s="12" t="s">
        <v>230</v>
      </c>
      <c r="C53" s="12" t="s">
        <v>166</v>
      </c>
      <c r="D53" s="12" t="s">
        <v>231</v>
      </c>
      <c r="E53" s="11"/>
    </row>
    <row r="54" spans="1:5">
      <c r="A54" s="8">
        <v>51</v>
      </c>
      <c r="B54" s="12" t="s">
        <v>232</v>
      </c>
      <c r="C54" s="12" t="s">
        <v>166</v>
      </c>
      <c r="D54" s="12" t="s">
        <v>231</v>
      </c>
      <c r="E54" s="11"/>
    </row>
    <row r="55" spans="1:5">
      <c r="A55" s="8">
        <v>52</v>
      </c>
      <c r="B55" s="12" t="s">
        <v>233</v>
      </c>
      <c r="C55" s="12" t="s">
        <v>169</v>
      </c>
      <c r="D55" s="12" t="s">
        <v>234</v>
      </c>
      <c r="E55" s="11"/>
    </row>
    <row r="56" spans="1:5">
      <c r="A56" s="8">
        <v>53</v>
      </c>
      <c r="B56" s="12" t="s">
        <v>235</v>
      </c>
      <c r="C56" s="12" t="s">
        <v>166</v>
      </c>
      <c r="D56" s="12" t="s">
        <v>234</v>
      </c>
      <c r="E56" s="11"/>
    </row>
    <row r="57" spans="1:5">
      <c r="A57" s="8">
        <v>54</v>
      </c>
      <c r="B57" s="12" t="s">
        <v>236</v>
      </c>
      <c r="C57" s="12" t="s">
        <v>166</v>
      </c>
      <c r="D57" s="12" t="s">
        <v>234</v>
      </c>
      <c r="E57" s="11"/>
    </row>
    <row r="58" spans="1:5">
      <c r="A58" s="8">
        <v>55</v>
      </c>
      <c r="B58" s="12" t="s">
        <v>237</v>
      </c>
      <c r="C58" s="12" t="s">
        <v>166</v>
      </c>
      <c r="D58" s="12" t="s">
        <v>234</v>
      </c>
      <c r="E58" s="11"/>
    </row>
    <row r="59" spans="1:5">
      <c r="A59" s="8">
        <v>56</v>
      </c>
      <c r="B59" s="12" t="s">
        <v>238</v>
      </c>
      <c r="C59" s="12" t="s">
        <v>166</v>
      </c>
      <c r="D59" s="12" t="s">
        <v>234</v>
      </c>
      <c r="E59" s="11"/>
    </row>
    <row r="60" spans="1:5">
      <c r="A60" s="8">
        <v>57</v>
      </c>
      <c r="B60" s="12" t="s">
        <v>239</v>
      </c>
      <c r="C60" s="12" t="s">
        <v>166</v>
      </c>
      <c r="D60" s="12" t="s">
        <v>234</v>
      </c>
      <c r="E60" s="11"/>
    </row>
    <row r="61" spans="1:5">
      <c r="A61" s="8">
        <v>58</v>
      </c>
      <c r="B61" s="12" t="s">
        <v>240</v>
      </c>
      <c r="C61" s="12" t="s">
        <v>166</v>
      </c>
      <c r="D61" s="12" t="s">
        <v>241</v>
      </c>
      <c r="E61" s="11"/>
    </row>
    <row r="62" spans="1:5">
      <c r="A62" s="8">
        <v>59</v>
      </c>
      <c r="B62" s="12" t="s">
        <v>242</v>
      </c>
      <c r="C62" s="12" t="s">
        <v>166</v>
      </c>
      <c r="D62" s="12" t="s">
        <v>241</v>
      </c>
      <c r="E62" s="11"/>
    </row>
    <row r="63" spans="1:5">
      <c r="A63" s="8">
        <v>60</v>
      </c>
      <c r="B63" s="12" t="s">
        <v>243</v>
      </c>
      <c r="C63" s="12" t="s">
        <v>166</v>
      </c>
      <c r="D63" s="12" t="s">
        <v>244</v>
      </c>
      <c r="E63" s="11"/>
    </row>
    <row r="64" spans="1:5">
      <c r="A64" s="8">
        <v>61</v>
      </c>
      <c r="B64" s="12" t="s">
        <v>245</v>
      </c>
      <c r="C64" s="12" t="s">
        <v>166</v>
      </c>
      <c r="D64" s="12" t="s">
        <v>244</v>
      </c>
      <c r="E64" s="11"/>
    </row>
    <row r="65" spans="1:5">
      <c r="A65" s="8">
        <v>62</v>
      </c>
      <c r="B65" s="13" t="s">
        <v>246</v>
      </c>
      <c r="C65" s="20" t="s">
        <v>166</v>
      </c>
      <c r="D65" s="12" t="s">
        <v>244</v>
      </c>
      <c r="E65" s="11"/>
    </row>
    <row r="66" spans="1:5">
      <c r="A66" s="14">
        <v>63</v>
      </c>
      <c r="B66" s="15" t="s">
        <v>247</v>
      </c>
      <c r="C66" s="15" t="s">
        <v>166</v>
      </c>
      <c r="D66" s="15" t="s">
        <v>248</v>
      </c>
      <c r="E66" s="16"/>
    </row>
    <row r="67" spans="1:5">
      <c r="A67" s="17">
        <v>64</v>
      </c>
      <c r="B67" s="21" t="s">
        <v>249</v>
      </c>
      <c r="C67" s="18" t="s">
        <v>166</v>
      </c>
      <c r="D67" s="18" t="s">
        <v>250</v>
      </c>
      <c r="E67" s="19"/>
    </row>
    <row r="68" spans="1:5">
      <c r="A68" s="8">
        <v>65</v>
      </c>
      <c r="B68" s="12" t="s">
        <v>251</v>
      </c>
      <c r="C68" s="12" t="s">
        <v>169</v>
      </c>
      <c r="D68" s="12" t="s">
        <v>252</v>
      </c>
      <c r="E68" s="11"/>
    </row>
    <row r="69" spans="1:5">
      <c r="A69" s="8">
        <v>66</v>
      </c>
      <c r="B69" s="12" t="s">
        <v>253</v>
      </c>
      <c r="C69" s="12" t="s">
        <v>166</v>
      </c>
      <c r="D69" s="12" t="s">
        <v>252</v>
      </c>
      <c r="E69" s="11"/>
    </row>
    <row r="70" spans="1:5">
      <c r="A70" s="8">
        <v>67</v>
      </c>
      <c r="B70" s="12" t="s">
        <v>254</v>
      </c>
      <c r="C70" s="12" t="s">
        <v>166</v>
      </c>
      <c r="D70" s="12" t="s">
        <v>255</v>
      </c>
      <c r="E70" s="11"/>
    </row>
    <row r="71" spans="1:5">
      <c r="A71" s="8">
        <v>68</v>
      </c>
      <c r="B71" s="13" t="s">
        <v>256</v>
      </c>
      <c r="C71" s="12" t="s">
        <v>166</v>
      </c>
      <c r="D71" s="12" t="s">
        <v>257</v>
      </c>
      <c r="E71" s="11"/>
    </row>
    <row r="72" spans="1:5">
      <c r="A72" s="8">
        <v>69</v>
      </c>
      <c r="B72" s="12" t="s">
        <v>258</v>
      </c>
      <c r="C72" s="12" t="s">
        <v>166</v>
      </c>
      <c r="D72" s="12" t="s">
        <v>257</v>
      </c>
      <c r="E72" s="11"/>
    </row>
    <row r="73" spans="1:5">
      <c r="A73" s="8">
        <v>70</v>
      </c>
      <c r="B73" s="12" t="s">
        <v>259</v>
      </c>
      <c r="C73" s="12" t="s">
        <v>166</v>
      </c>
      <c r="D73" s="12" t="s">
        <v>257</v>
      </c>
      <c r="E73" s="11"/>
    </row>
    <row r="74" spans="1:5">
      <c r="A74" s="8">
        <v>71</v>
      </c>
      <c r="B74" s="12" t="s">
        <v>260</v>
      </c>
      <c r="C74" s="12" t="s">
        <v>166</v>
      </c>
      <c r="D74" s="12" t="s">
        <v>257</v>
      </c>
      <c r="E74" s="11"/>
    </row>
    <row r="75" spans="1:5">
      <c r="A75" s="8">
        <v>72</v>
      </c>
      <c r="B75" s="13" t="s">
        <v>261</v>
      </c>
      <c r="C75" s="12" t="s">
        <v>166</v>
      </c>
      <c r="D75" s="12" t="s">
        <v>257</v>
      </c>
      <c r="E75" s="11"/>
    </row>
    <row r="76" spans="1:5">
      <c r="A76" s="8">
        <v>73</v>
      </c>
      <c r="B76" s="12" t="s">
        <v>262</v>
      </c>
      <c r="C76" s="12" t="s">
        <v>166</v>
      </c>
      <c r="D76" s="12" t="s">
        <v>263</v>
      </c>
      <c r="E76" s="11"/>
    </row>
    <row r="77" spans="1:5">
      <c r="A77" s="8">
        <v>74</v>
      </c>
      <c r="B77" s="12" t="s">
        <v>264</v>
      </c>
      <c r="C77" s="12" t="s">
        <v>166</v>
      </c>
      <c r="D77" s="12" t="s">
        <v>265</v>
      </c>
      <c r="E77" s="11"/>
    </row>
    <row r="78" spans="1:5">
      <c r="A78" s="8">
        <v>75</v>
      </c>
      <c r="B78" s="12" t="s">
        <v>266</v>
      </c>
      <c r="C78" s="12" t="s">
        <v>166</v>
      </c>
      <c r="D78" s="12" t="s">
        <v>267</v>
      </c>
      <c r="E78" s="11"/>
    </row>
    <row r="79" spans="1:5">
      <c r="A79" s="8">
        <v>76</v>
      </c>
      <c r="B79" s="12" t="s">
        <v>268</v>
      </c>
      <c r="C79" s="12" t="s">
        <v>166</v>
      </c>
      <c r="D79" s="12" t="s">
        <v>267</v>
      </c>
      <c r="E79" s="11"/>
    </row>
    <row r="80" spans="1:5">
      <c r="A80" s="8">
        <v>77</v>
      </c>
      <c r="B80" s="12" t="s">
        <v>269</v>
      </c>
      <c r="C80" s="12" t="s">
        <v>166</v>
      </c>
      <c r="D80" s="12" t="s">
        <v>270</v>
      </c>
      <c r="E80" s="11"/>
    </row>
    <row r="81" spans="1:5">
      <c r="A81" s="8">
        <v>78</v>
      </c>
      <c r="B81" s="12" t="s">
        <v>271</v>
      </c>
      <c r="C81" s="12" t="s">
        <v>166</v>
      </c>
      <c r="D81" s="12" t="s">
        <v>270</v>
      </c>
      <c r="E81" s="11"/>
    </row>
    <row r="82" spans="1:5">
      <c r="A82" s="8">
        <v>79</v>
      </c>
      <c r="B82" s="9" t="s">
        <v>272</v>
      </c>
      <c r="C82" s="12" t="s">
        <v>166</v>
      </c>
      <c r="D82" s="12" t="s">
        <v>273</v>
      </c>
      <c r="E82" s="11"/>
    </row>
    <row r="83" spans="1:5">
      <c r="A83" s="8">
        <v>80</v>
      </c>
      <c r="B83" s="12" t="s">
        <v>274</v>
      </c>
      <c r="C83" s="12" t="s">
        <v>166</v>
      </c>
      <c r="D83" s="12" t="s">
        <v>273</v>
      </c>
      <c r="E83" s="11"/>
    </row>
    <row r="84" spans="1:5">
      <c r="A84" s="8">
        <v>81</v>
      </c>
      <c r="B84" s="12" t="s">
        <v>275</v>
      </c>
      <c r="C84" s="12" t="s">
        <v>166</v>
      </c>
      <c r="D84" s="12" t="s">
        <v>276</v>
      </c>
      <c r="E84" s="11"/>
    </row>
    <row r="85" spans="1:5">
      <c r="A85" s="8">
        <v>82</v>
      </c>
      <c r="B85" s="13" t="s">
        <v>277</v>
      </c>
      <c r="C85" s="12" t="s">
        <v>166</v>
      </c>
      <c r="D85" s="12" t="s">
        <v>276</v>
      </c>
      <c r="E85" s="11"/>
    </row>
    <row r="86" spans="1:5">
      <c r="A86" s="8">
        <v>83</v>
      </c>
      <c r="B86" s="12" t="s">
        <v>278</v>
      </c>
      <c r="C86" s="12" t="s">
        <v>166</v>
      </c>
      <c r="D86" s="12" t="s">
        <v>279</v>
      </c>
      <c r="E86" s="11"/>
    </row>
    <row r="87" spans="1:5">
      <c r="A87" s="8">
        <v>84</v>
      </c>
      <c r="B87" s="12" t="s">
        <v>280</v>
      </c>
      <c r="C87" s="12" t="s">
        <v>166</v>
      </c>
      <c r="D87" s="12" t="s">
        <v>281</v>
      </c>
      <c r="E87" s="11"/>
    </row>
    <row r="88" spans="1:5">
      <c r="A88" s="8">
        <v>85</v>
      </c>
      <c r="B88" s="12" t="s">
        <v>282</v>
      </c>
      <c r="C88" s="12" t="s">
        <v>166</v>
      </c>
      <c r="D88" s="12" t="s">
        <v>281</v>
      </c>
      <c r="E88" s="11"/>
    </row>
    <row r="89" spans="1:5">
      <c r="A89" s="8">
        <v>86</v>
      </c>
      <c r="B89" s="12" t="s">
        <v>283</v>
      </c>
      <c r="C89" s="12" t="s">
        <v>166</v>
      </c>
      <c r="D89" s="12" t="s">
        <v>284</v>
      </c>
      <c r="E89" s="11"/>
    </row>
    <row r="90" spans="1:5">
      <c r="A90" s="8">
        <v>87</v>
      </c>
      <c r="B90" s="12" t="s">
        <v>285</v>
      </c>
      <c r="C90" s="12" t="s">
        <v>166</v>
      </c>
      <c r="D90" s="12" t="s">
        <v>284</v>
      </c>
      <c r="E90" s="11"/>
    </row>
    <row r="91" spans="1:5">
      <c r="A91" s="8">
        <v>88</v>
      </c>
      <c r="B91" s="12" t="s">
        <v>286</v>
      </c>
      <c r="C91" s="12" t="s">
        <v>166</v>
      </c>
      <c r="D91" s="12" t="s">
        <v>287</v>
      </c>
      <c r="E91" s="11"/>
    </row>
    <row r="92" spans="1:5">
      <c r="A92" s="8">
        <v>89</v>
      </c>
      <c r="B92" s="12" t="s">
        <v>288</v>
      </c>
      <c r="C92" s="12" t="s">
        <v>166</v>
      </c>
      <c r="D92" s="12" t="s">
        <v>287</v>
      </c>
      <c r="E92" s="11"/>
    </row>
    <row r="93" spans="1:5">
      <c r="A93" s="8">
        <v>90</v>
      </c>
      <c r="B93" s="12" t="s">
        <v>289</v>
      </c>
      <c r="C93" s="12" t="s">
        <v>166</v>
      </c>
      <c r="D93" s="12" t="s">
        <v>287</v>
      </c>
      <c r="E93" s="11"/>
    </row>
    <row r="94" spans="1:5">
      <c r="A94" s="8">
        <v>91</v>
      </c>
      <c r="B94" s="12" t="s">
        <v>290</v>
      </c>
      <c r="C94" s="12" t="s">
        <v>166</v>
      </c>
      <c r="D94" s="12" t="s">
        <v>291</v>
      </c>
      <c r="E94" s="11"/>
    </row>
    <row r="95" spans="1:5">
      <c r="A95" s="8">
        <v>92</v>
      </c>
      <c r="B95" s="22" t="s">
        <v>292</v>
      </c>
      <c r="C95" s="12" t="s">
        <v>166</v>
      </c>
      <c r="D95" s="12" t="s">
        <v>291</v>
      </c>
      <c r="E95" s="11"/>
    </row>
    <row r="96" spans="1:5">
      <c r="A96" s="8">
        <v>93</v>
      </c>
      <c r="B96" s="10" t="s">
        <v>293</v>
      </c>
      <c r="C96" s="12" t="s">
        <v>169</v>
      </c>
      <c r="D96" s="12" t="s">
        <v>294</v>
      </c>
      <c r="E96" s="11"/>
    </row>
    <row r="97" spans="1:5">
      <c r="A97" s="8">
        <v>94</v>
      </c>
      <c r="B97" s="12" t="s">
        <v>295</v>
      </c>
      <c r="C97" s="12" t="s">
        <v>166</v>
      </c>
      <c r="D97" s="12" t="s">
        <v>294</v>
      </c>
      <c r="E97" s="11"/>
    </row>
    <row r="98" spans="1:5">
      <c r="A98" s="14">
        <v>95</v>
      </c>
      <c r="B98" s="15" t="s">
        <v>296</v>
      </c>
      <c r="C98" s="15" t="s">
        <v>166</v>
      </c>
      <c r="D98" s="15" t="s">
        <v>297</v>
      </c>
      <c r="E98" s="16"/>
    </row>
    <row r="99" spans="1:5">
      <c r="A99" s="17">
        <v>96</v>
      </c>
      <c r="B99" s="18" t="s">
        <v>298</v>
      </c>
      <c r="C99" s="18" t="s">
        <v>166</v>
      </c>
      <c r="D99" s="18" t="s">
        <v>299</v>
      </c>
      <c r="E99" s="19"/>
    </row>
    <row r="100" spans="1:5">
      <c r="A100" s="8">
        <v>97</v>
      </c>
      <c r="B100" s="12" t="s">
        <v>300</v>
      </c>
      <c r="C100" s="12" t="s">
        <v>166</v>
      </c>
      <c r="D100" s="12" t="s">
        <v>299</v>
      </c>
      <c r="E100" s="11"/>
    </row>
    <row r="101" spans="1:5">
      <c r="A101" s="8">
        <v>98</v>
      </c>
      <c r="B101" s="12" t="s">
        <v>301</v>
      </c>
      <c r="C101" s="12" t="s">
        <v>166</v>
      </c>
      <c r="D101" s="12" t="s">
        <v>302</v>
      </c>
      <c r="E101" s="11"/>
    </row>
    <row r="102" spans="1:5">
      <c r="A102" s="8">
        <v>99</v>
      </c>
      <c r="B102" s="12" t="s">
        <v>303</v>
      </c>
      <c r="C102" s="12" t="s">
        <v>166</v>
      </c>
      <c r="D102" s="12" t="s">
        <v>304</v>
      </c>
      <c r="E102" s="11"/>
    </row>
    <row r="103" spans="1:5">
      <c r="A103" s="8">
        <v>100</v>
      </c>
      <c r="B103" s="12" t="s">
        <v>305</v>
      </c>
      <c r="C103" s="12" t="s">
        <v>166</v>
      </c>
      <c r="D103" s="12" t="s">
        <v>306</v>
      </c>
      <c r="E103" s="11"/>
    </row>
    <row r="104" spans="1:5">
      <c r="A104" s="8">
        <v>101</v>
      </c>
      <c r="B104" s="12" t="s">
        <v>307</v>
      </c>
      <c r="C104" s="12" t="s">
        <v>166</v>
      </c>
      <c r="D104" s="12" t="s">
        <v>308</v>
      </c>
      <c r="E104" s="11"/>
    </row>
    <row r="105" spans="1:5">
      <c r="A105" s="8">
        <v>102</v>
      </c>
      <c r="B105" s="13" t="s">
        <v>309</v>
      </c>
      <c r="C105" s="9" t="s">
        <v>166</v>
      </c>
      <c r="D105" s="12" t="s">
        <v>308</v>
      </c>
      <c r="E105" s="11"/>
    </row>
    <row r="106" spans="1:5">
      <c r="A106" s="8">
        <v>103</v>
      </c>
      <c r="B106" s="23" t="s">
        <v>310</v>
      </c>
      <c r="C106" s="12" t="s">
        <v>169</v>
      </c>
      <c r="D106" s="23" t="s">
        <v>311</v>
      </c>
      <c r="E106" s="11"/>
    </row>
    <row r="107" spans="1:5">
      <c r="A107" s="8">
        <v>104</v>
      </c>
      <c r="B107" s="24" t="s">
        <v>312</v>
      </c>
      <c r="C107" s="12" t="s">
        <v>166</v>
      </c>
      <c r="D107" s="23" t="s">
        <v>311</v>
      </c>
      <c r="E107" s="11"/>
    </row>
    <row r="108" spans="1:5">
      <c r="A108" s="8">
        <v>105</v>
      </c>
      <c r="B108" s="23" t="s">
        <v>313</v>
      </c>
      <c r="C108" s="23" t="s">
        <v>166</v>
      </c>
      <c r="D108" s="23" t="s">
        <v>311</v>
      </c>
      <c r="E108" s="11"/>
    </row>
    <row r="109" spans="1:5">
      <c r="A109" s="8">
        <v>106</v>
      </c>
      <c r="B109" s="13" t="s">
        <v>314</v>
      </c>
      <c r="C109" s="12" t="s">
        <v>166</v>
      </c>
      <c r="D109" s="12" t="s">
        <v>315</v>
      </c>
      <c r="E109" s="11"/>
    </row>
    <row r="110" spans="1:5">
      <c r="A110" s="8">
        <v>107</v>
      </c>
      <c r="B110" s="12" t="s">
        <v>316</v>
      </c>
      <c r="C110" s="12" t="s">
        <v>169</v>
      </c>
      <c r="D110" s="12" t="s">
        <v>317</v>
      </c>
      <c r="E110" s="11"/>
    </row>
    <row r="111" spans="1:5">
      <c r="A111" s="8">
        <v>108</v>
      </c>
      <c r="B111" s="12" t="s">
        <v>318</v>
      </c>
      <c r="C111" s="12" t="s">
        <v>166</v>
      </c>
      <c r="D111" s="12" t="s">
        <v>317</v>
      </c>
      <c r="E111" s="11"/>
    </row>
    <row r="112" spans="1:5">
      <c r="A112" s="8">
        <v>109</v>
      </c>
      <c r="B112" s="13" t="s">
        <v>319</v>
      </c>
      <c r="C112" s="12" t="s">
        <v>166</v>
      </c>
      <c r="D112" s="12" t="s">
        <v>317</v>
      </c>
      <c r="E112" s="11"/>
    </row>
    <row r="113" spans="1:5">
      <c r="A113" s="8">
        <v>110</v>
      </c>
      <c r="B113" s="12" t="s">
        <v>320</v>
      </c>
      <c r="C113" s="12" t="s">
        <v>166</v>
      </c>
      <c r="D113" s="12" t="s">
        <v>317</v>
      </c>
      <c r="E113" s="11"/>
    </row>
    <row r="114" spans="1:5">
      <c r="A114" s="8">
        <v>111</v>
      </c>
      <c r="B114" s="12" t="s">
        <v>321</v>
      </c>
      <c r="C114" s="12" t="s">
        <v>169</v>
      </c>
      <c r="D114" s="12" t="s">
        <v>322</v>
      </c>
      <c r="E114" s="11"/>
    </row>
    <row r="115" spans="1:5">
      <c r="A115" s="8">
        <v>112</v>
      </c>
      <c r="B115" s="13" t="s">
        <v>323</v>
      </c>
      <c r="C115" s="12" t="s">
        <v>166</v>
      </c>
      <c r="D115" s="12" t="s">
        <v>322</v>
      </c>
      <c r="E115" s="11"/>
    </row>
    <row r="116" spans="1:5">
      <c r="A116" s="8">
        <v>113</v>
      </c>
      <c r="B116" s="12" t="s">
        <v>324</v>
      </c>
      <c r="C116" s="12" t="s">
        <v>166</v>
      </c>
      <c r="D116" s="12" t="s">
        <v>322</v>
      </c>
      <c r="E116" s="11"/>
    </row>
    <row r="117" spans="1:5">
      <c r="A117" s="8">
        <v>114</v>
      </c>
      <c r="B117" s="12" t="s">
        <v>325</v>
      </c>
      <c r="C117" s="12" t="s">
        <v>166</v>
      </c>
      <c r="D117" s="12" t="s">
        <v>322</v>
      </c>
      <c r="E117" s="11"/>
    </row>
    <row r="118" spans="1:5">
      <c r="A118" s="8">
        <v>115</v>
      </c>
      <c r="B118" s="12" t="s">
        <v>326</v>
      </c>
      <c r="C118" s="12" t="s">
        <v>166</v>
      </c>
      <c r="D118" s="12" t="s">
        <v>327</v>
      </c>
      <c r="E118" s="11"/>
    </row>
    <row r="119" spans="1:5">
      <c r="A119" s="8">
        <v>116</v>
      </c>
      <c r="B119" s="12" t="s">
        <v>328</v>
      </c>
      <c r="C119" s="12" t="s">
        <v>166</v>
      </c>
      <c r="D119" s="12" t="s">
        <v>329</v>
      </c>
      <c r="E119" s="11"/>
    </row>
    <row r="120" spans="1:5">
      <c r="A120" s="8">
        <v>117</v>
      </c>
      <c r="B120" s="12" t="s">
        <v>330</v>
      </c>
      <c r="C120" s="12" t="s">
        <v>166</v>
      </c>
      <c r="D120" s="12" t="s">
        <v>329</v>
      </c>
      <c r="E120" s="11"/>
    </row>
    <row r="121" spans="1:5">
      <c r="A121" s="8">
        <v>118</v>
      </c>
      <c r="B121" s="13" t="s">
        <v>331</v>
      </c>
      <c r="C121" s="12" t="s">
        <v>166</v>
      </c>
      <c r="D121" s="12" t="s">
        <v>332</v>
      </c>
      <c r="E121" s="11"/>
    </row>
    <row r="122" spans="1:5">
      <c r="A122" s="8">
        <v>119</v>
      </c>
      <c r="B122" s="12" t="s">
        <v>333</v>
      </c>
      <c r="C122" s="12" t="s">
        <v>166</v>
      </c>
      <c r="D122" s="12" t="s">
        <v>334</v>
      </c>
      <c r="E122" s="11"/>
    </row>
    <row r="123" spans="1:5">
      <c r="A123" s="8">
        <v>120</v>
      </c>
      <c r="B123" s="12" t="s">
        <v>335</v>
      </c>
      <c r="C123" s="12" t="s">
        <v>166</v>
      </c>
      <c r="D123" s="12" t="s">
        <v>336</v>
      </c>
      <c r="E123" s="11"/>
    </row>
    <row r="124" spans="1:5">
      <c r="A124" s="8">
        <v>121</v>
      </c>
      <c r="B124" s="12" t="s">
        <v>337</v>
      </c>
      <c r="C124" s="12" t="s">
        <v>166</v>
      </c>
      <c r="D124" s="12" t="s">
        <v>338</v>
      </c>
      <c r="E124" s="11"/>
    </row>
    <row r="125" spans="1:5">
      <c r="A125" s="8">
        <v>122</v>
      </c>
      <c r="B125" s="12" t="s">
        <v>339</v>
      </c>
      <c r="C125" s="12" t="s">
        <v>166</v>
      </c>
      <c r="D125" s="12" t="s">
        <v>340</v>
      </c>
      <c r="E125" s="11"/>
    </row>
    <row r="126" spans="1:5">
      <c r="A126" s="8">
        <v>123</v>
      </c>
      <c r="B126" s="12" t="s">
        <v>341</v>
      </c>
      <c r="C126" s="12" t="s">
        <v>166</v>
      </c>
      <c r="D126" s="12" t="s">
        <v>340</v>
      </c>
      <c r="E126" s="11"/>
    </row>
    <row r="127" spans="1:5">
      <c r="A127" s="8">
        <v>124</v>
      </c>
      <c r="B127" s="12" t="s">
        <v>342</v>
      </c>
      <c r="C127" s="12" t="s">
        <v>166</v>
      </c>
      <c r="D127" s="12" t="s">
        <v>343</v>
      </c>
      <c r="E127" s="11"/>
    </row>
    <row r="128" spans="1:5">
      <c r="A128" s="8">
        <v>125</v>
      </c>
      <c r="B128" s="12" t="s">
        <v>344</v>
      </c>
      <c r="C128" s="12" t="s">
        <v>166</v>
      </c>
      <c r="D128" s="12" t="s">
        <v>345</v>
      </c>
      <c r="E128" s="11"/>
    </row>
    <row r="129" spans="1:5">
      <c r="A129" s="8">
        <v>126</v>
      </c>
      <c r="B129" s="12" t="s">
        <v>346</v>
      </c>
      <c r="C129" s="12" t="s">
        <v>166</v>
      </c>
      <c r="D129" s="12" t="s">
        <v>347</v>
      </c>
      <c r="E129" s="11"/>
    </row>
    <row r="130" spans="1:5">
      <c r="A130" s="14">
        <v>127</v>
      </c>
      <c r="B130" s="15" t="s">
        <v>348</v>
      </c>
      <c r="C130" s="15" t="s">
        <v>166</v>
      </c>
      <c r="D130" s="15" t="s">
        <v>347</v>
      </c>
      <c r="E130" s="16"/>
    </row>
    <row r="131" spans="1:5">
      <c r="A131" s="17">
        <v>128</v>
      </c>
      <c r="B131" s="18" t="s">
        <v>349</v>
      </c>
      <c r="C131" s="18" t="s">
        <v>166</v>
      </c>
      <c r="D131" s="18" t="s">
        <v>350</v>
      </c>
      <c r="E131" s="19"/>
    </row>
    <row r="132" spans="1:5">
      <c r="A132" s="8">
        <v>129</v>
      </c>
      <c r="B132" s="13" t="s">
        <v>351</v>
      </c>
      <c r="C132" s="12" t="s">
        <v>169</v>
      </c>
      <c r="D132" s="12" t="s">
        <v>352</v>
      </c>
      <c r="E132" s="11"/>
    </row>
    <row r="133" spans="1:5">
      <c r="A133" s="8">
        <v>130</v>
      </c>
      <c r="B133" s="12" t="s">
        <v>353</v>
      </c>
      <c r="C133" s="12" t="s">
        <v>166</v>
      </c>
      <c r="D133" s="12" t="s">
        <v>352</v>
      </c>
      <c r="E133" s="11"/>
    </row>
    <row r="134" spans="1:5">
      <c r="A134" s="8">
        <v>131</v>
      </c>
      <c r="B134" s="12" t="s">
        <v>354</v>
      </c>
      <c r="C134" s="12" t="s">
        <v>166</v>
      </c>
      <c r="D134" s="12" t="s">
        <v>355</v>
      </c>
      <c r="E134" s="11"/>
    </row>
    <row r="135" spans="1:5">
      <c r="A135" s="8">
        <v>132</v>
      </c>
      <c r="B135" s="12" t="s">
        <v>356</v>
      </c>
      <c r="C135" s="12" t="s">
        <v>166</v>
      </c>
      <c r="D135" s="12" t="s">
        <v>355</v>
      </c>
      <c r="E135" s="11"/>
    </row>
    <row r="136" spans="1:5">
      <c r="A136" s="8">
        <v>133</v>
      </c>
      <c r="B136" s="12" t="s">
        <v>357</v>
      </c>
      <c r="C136" s="12" t="s">
        <v>166</v>
      </c>
      <c r="D136" s="12" t="s">
        <v>358</v>
      </c>
      <c r="E136" s="11"/>
    </row>
    <row r="137" spans="1:5">
      <c r="A137" s="8">
        <v>134</v>
      </c>
      <c r="B137" s="12" t="s">
        <v>359</v>
      </c>
      <c r="C137" s="12" t="s">
        <v>166</v>
      </c>
      <c r="D137" s="12" t="s">
        <v>358</v>
      </c>
      <c r="E137" s="11"/>
    </row>
    <row r="138" spans="1:5">
      <c r="A138" s="8">
        <v>135</v>
      </c>
      <c r="B138" s="10" t="s">
        <v>360</v>
      </c>
      <c r="C138" s="10" t="s">
        <v>166</v>
      </c>
      <c r="D138" s="9" t="s">
        <v>361</v>
      </c>
      <c r="E138" s="11"/>
    </row>
    <row r="139" spans="1:5">
      <c r="A139" s="8">
        <v>136</v>
      </c>
      <c r="B139" s="12" t="s">
        <v>362</v>
      </c>
      <c r="C139" s="12" t="s">
        <v>166</v>
      </c>
      <c r="D139" s="12" t="s">
        <v>363</v>
      </c>
      <c r="E139" s="11"/>
    </row>
    <row r="140" spans="1:5">
      <c r="A140" s="8">
        <v>137</v>
      </c>
      <c r="B140" s="12" t="s">
        <v>364</v>
      </c>
      <c r="C140" s="12" t="s">
        <v>166</v>
      </c>
      <c r="D140" s="12" t="s">
        <v>363</v>
      </c>
      <c r="E140" s="11"/>
    </row>
    <row r="141" spans="1:5">
      <c r="A141" s="8">
        <v>138</v>
      </c>
      <c r="B141" s="12" t="s">
        <v>365</v>
      </c>
      <c r="C141" s="12" t="s">
        <v>166</v>
      </c>
      <c r="D141" s="12" t="s">
        <v>366</v>
      </c>
      <c r="E141" s="11"/>
    </row>
    <row r="142" spans="1:5">
      <c r="A142" s="8">
        <v>139</v>
      </c>
      <c r="B142" s="12" t="s">
        <v>367</v>
      </c>
      <c r="C142" s="12" t="s">
        <v>166</v>
      </c>
      <c r="D142" s="12" t="s">
        <v>366</v>
      </c>
      <c r="E142" s="11"/>
    </row>
    <row r="143" spans="1:5">
      <c r="A143" s="8">
        <v>140</v>
      </c>
      <c r="B143" s="12" t="s">
        <v>368</v>
      </c>
      <c r="C143" s="12" t="s">
        <v>369</v>
      </c>
      <c r="D143" s="12" t="s">
        <v>370</v>
      </c>
      <c r="E143" s="11"/>
    </row>
    <row r="144" spans="1:5">
      <c r="A144" s="8">
        <v>141</v>
      </c>
      <c r="B144" s="12" t="s">
        <v>371</v>
      </c>
      <c r="C144" s="12" t="s">
        <v>369</v>
      </c>
      <c r="D144" s="12" t="s">
        <v>370</v>
      </c>
      <c r="E144" s="11"/>
    </row>
    <row r="145" spans="1:5">
      <c r="A145" s="8">
        <v>142</v>
      </c>
      <c r="B145" s="12" t="s">
        <v>372</v>
      </c>
      <c r="C145" s="12" t="s">
        <v>166</v>
      </c>
      <c r="D145" s="12" t="s">
        <v>370</v>
      </c>
      <c r="E145" s="11"/>
    </row>
    <row r="146" spans="1:5">
      <c r="A146" s="8">
        <v>143</v>
      </c>
      <c r="B146" s="12" t="s">
        <v>373</v>
      </c>
      <c r="C146" s="12" t="s">
        <v>166</v>
      </c>
      <c r="D146" s="12" t="s">
        <v>370</v>
      </c>
      <c r="E146" s="11"/>
    </row>
    <row r="147" spans="1:5">
      <c r="A147" s="8">
        <v>144</v>
      </c>
      <c r="B147" s="12" t="s">
        <v>374</v>
      </c>
      <c r="C147" s="12" t="s">
        <v>169</v>
      </c>
      <c r="D147" s="12" t="s">
        <v>375</v>
      </c>
      <c r="E147" s="11"/>
    </row>
    <row r="148" spans="1:5">
      <c r="A148" s="8">
        <v>145</v>
      </c>
      <c r="B148" s="12" t="s">
        <v>376</v>
      </c>
      <c r="C148" s="12" t="s">
        <v>166</v>
      </c>
      <c r="D148" s="12" t="s">
        <v>375</v>
      </c>
      <c r="E148" s="11"/>
    </row>
    <row r="149" spans="1:5">
      <c r="A149" s="8">
        <v>146</v>
      </c>
      <c r="B149" s="12" t="s">
        <v>377</v>
      </c>
      <c r="C149" s="12" t="s">
        <v>166</v>
      </c>
      <c r="D149" s="12" t="s">
        <v>375</v>
      </c>
      <c r="E149" s="11"/>
    </row>
    <row r="150" spans="1:5">
      <c r="A150" s="8">
        <v>147</v>
      </c>
      <c r="B150" s="12" t="s">
        <v>378</v>
      </c>
      <c r="C150" s="12" t="s">
        <v>166</v>
      </c>
      <c r="D150" s="12" t="s">
        <v>379</v>
      </c>
      <c r="E150" s="11"/>
    </row>
    <row r="151" spans="1:5">
      <c r="A151" s="8">
        <v>148</v>
      </c>
      <c r="B151" s="12" t="s">
        <v>380</v>
      </c>
      <c r="C151" s="12" t="s">
        <v>166</v>
      </c>
      <c r="D151" s="12" t="s">
        <v>381</v>
      </c>
      <c r="E151" s="11"/>
    </row>
    <row r="152" spans="1:5">
      <c r="A152" s="8">
        <v>149</v>
      </c>
      <c r="B152" s="12" t="s">
        <v>382</v>
      </c>
      <c r="C152" s="12" t="s">
        <v>166</v>
      </c>
      <c r="D152" s="12" t="s">
        <v>381</v>
      </c>
      <c r="E152" s="11"/>
    </row>
    <row r="153" spans="1:5">
      <c r="A153" s="8">
        <v>150</v>
      </c>
      <c r="B153" s="12" t="s">
        <v>383</v>
      </c>
      <c r="C153" s="12" t="s">
        <v>166</v>
      </c>
      <c r="D153" s="12" t="s">
        <v>384</v>
      </c>
      <c r="E153" s="11"/>
    </row>
    <row r="154" spans="1:5">
      <c r="A154" s="8">
        <v>151</v>
      </c>
      <c r="B154" s="12" t="s">
        <v>385</v>
      </c>
      <c r="C154" s="12" t="s">
        <v>166</v>
      </c>
      <c r="D154" s="12" t="s">
        <v>386</v>
      </c>
      <c r="E154" s="11"/>
    </row>
    <row r="155" spans="1:5">
      <c r="A155" s="8">
        <v>152</v>
      </c>
      <c r="B155" s="12" t="s">
        <v>387</v>
      </c>
      <c r="C155" s="12" t="s">
        <v>166</v>
      </c>
      <c r="D155" s="12" t="s">
        <v>386</v>
      </c>
      <c r="E155" s="11"/>
    </row>
    <row r="156" spans="1:5">
      <c r="A156" s="8">
        <v>153</v>
      </c>
      <c r="B156" s="12" t="s">
        <v>388</v>
      </c>
      <c r="C156" s="12" t="s">
        <v>166</v>
      </c>
      <c r="D156" s="12" t="s">
        <v>389</v>
      </c>
      <c r="E156" s="11"/>
    </row>
    <row r="157" spans="1:5">
      <c r="A157" s="8">
        <v>154</v>
      </c>
      <c r="B157" s="12" t="s">
        <v>390</v>
      </c>
      <c r="C157" s="12" t="s">
        <v>169</v>
      </c>
      <c r="D157" s="12" t="s">
        <v>391</v>
      </c>
      <c r="E157" s="11"/>
    </row>
    <row r="158" spans="1:5">
      <c r="A158" s="8">
        <v>155</v>
      </c>
      <c r="B158" s="12" t="s">
        <v>392</v>
      </c>
      <c r="C158" s="12" t="s">
        <v>166</v>
      </c>
      <c r="D158" s="12" t="s">
        <v>391</v>
      </c>
      <c r="E158" s="11"/>
    </row>
    <row r="159" spans="1:5">
      <c r="A159" s="8">
        <v>156</v>
      </c>
      <c r="B159" s="12" t="s">
        <v>393</v>
      </c>
      <c r="C159" s="12" t="s">
        <v>169</v>
      </c>
      <c r="D159" s="12" t="s">
        <v>394</v>
      </c>
      <c r="E159" s="11"/>
    </row>
    <row r="160" spans="1:5">
      <c r="A160" s="8">
        <v>157</v>
      </c>
      <c r="B160" s="12" t="s">
        <v>395</v>
      </c>
      <c r="C160" s="12" t="s">
        <v>166</v>
      </c>
      <c r="D160" s="12" t="s">
        <v>394</v>
      </c>
      <c r="E160" s="11"/>
    </row>
    <row r="161" spans="1:5">
      <c r="A161" s="8">
        <v>158</v>
      </c>
      <c r="B161" s="12" t="s">
        <v>396</v>
      </c>
      <c r="C161" s="12" t="s">
        <v>166</v>
      </c>
      <c r="D161" s="12" t="s">
        <v>394</v>
      </c>
      <c r="E161" s="11"/>
    </row>
    <row r="162" spans="1:5">
      <c r="A162" s="14">
        <v>159</v>
      </c>
      <c r="B162" s="25" t="s">
        <v>397</v>
      </c>
      <c r="C162" s="25" t="s">
        <v>166</v>
      </c>
      <c r="D162" s="15" t="s">
        <v>394</v>
      </c>
      <c r="E162" s="16"/>
    </row>
    <row r="163" spans="1:5">
      <c r="A163" s="17">
        <v>160</v>
      </c>
      <c r="B163" s="26" t="s">
        <v>398</v>
      </c>
      <c r="C163" s="27" t="s">
        <v>166</v>
      </c>
      <c r="D163" s="18" t="s">
        <v>394</v>
      </c>
      <c r="E163" s="19"/>
    </row>
    <row r="164" spans="1:5">
      <c r="A164" s="8">
        <v>161</v>
      </c>
      <c r="B164" s="28" t="s">
        <v>399</v>
      </c>
      <c r="C164" s="23" t="s">
        <v>166</v>
      </c>
      <c r="D164" s="12" t="s">
        <v>394</v>
      </c>
      <c r="E164" s="11"/>
    </row>
    <row r="165" spans="1:5">
      <c r="A165" s="8">
        <v>162</v>
      </c>
      <c r="B165" s="12" t="s">
        <v>400</v>
      </c>
      <c r="C165" s="12" t="s">
        <v>166</v>
      </c>
      <c r="D165" s="12" t="s">
        <v>401</v>
      </c>
      <c r="E165" s="11"/>
    </row>
    <row r="166" spans="1:5">
      <c r="A166" s="8">
        <v>163</v>
      </c>
      <c r="B166" s="12" t="s">
        <v>402</v>
      </c>
      <c r="C166" s="12" t="s">
        <v>166</v>
      </c>
      <c r="D166" s="12" t="s">
        <v>401</v>
      </c>
      <c r="E166" s="11"/>
    </row>
    <row r="167" spans="1:5">
      <c r="A167" s="8">
        <v>164</v>
      </c>
      <c r="B167" s="13" t="s">
        <v>403</v>
      </c>
      <c r="C167" s="12" t="s">
        <v>169</v>
      </c>
      <c r="D167" s="12" t="s">
        <v>404</v>
      </c>
      <c r="E167" s="11"/>
    </row>
    <row r="168" spans="1:5">
      <c r="A168" s="8">
        <v>165</v>
      </c>
      <c r="B168" s="13" t="s">
        <v>405</v>
      </c>
      <c r="C168" s="12" t="s">
        <v>166</v>
      </c>
      <c r="D168" s="12" t="s">
        <v>404</v>
      </c>
      <c r="E168" s="11"/>
    </row>
    <row r="169" spans="1:5">
      <c r="A169" s="8">
        <v>166</v>
      </c>
      <c r="B169" s="12" t="s">
        <v>406</v>
      </c>
      <c r="C169" s="12" t="s">
        <v>166</v>
      </c>
      <c r="D169" s="12" t="s">
        <v>404</v>
      </c>
      <c r="E169" s="11"/>
    </row>
    <row r="170" spans="1:5">
      <c r="A170" s="8">
        <v>167</v>
      </c>
      <c r="B170" s="12" t="s">
        <v>407</v>
      </c>
      <c r="C170" s="12" t="s">
        <v>166</v>
      </c>
      <c r="D170" s="12" t="s">
        <v>408</v>
      </c>
      <c r="E170" s="11"/>
    </row>
    <row r="171" spans="1:5">
      <c r="A171" s="8">
        <v>168</v>
      </c>
      <c r="B171" s="12" t="s">
        <v>409</v>
      </c>
      <c r="C171" s="12" t="s">
        <v>166</v>
      </c>
      <c r="D171" s="12" t="s">
        <v>408</v>
      </c>
      <c r="E171" s="11"/>
    </row>
    <row r="172" spans="1:5">
      <c r="A172" s="8">
        <v>169</v>
      </c>
      <c r="B172" s="12" t="s">
        <v>410</v>
      </c>
      <c r="C172" s="12" t="s">
        <v>166</v>
      </c>
      <c r="D172" s="12" t="s">
        <v>411</v>
      </c>
      <c r="E172" s="11"/>
    </row>
    <row r="173" spans="1:5">
      <c r="A173" s="8">
        <v>170</v>
      </c>
      <c r="B173" s="12" t="s">
        <v>412</v>
      </c>
      <c r="C173" s="12" t="s">
        <v>166</v>
      </c>
      <c r="D173" s="12" t="s">
        <v>413</v>
      </c>
      <c r="E173" s="11"/>
    </row>
    <row r="174" spans="1:5">
      <c r="A174" s="8">
        <v>171</v>
      </c>
      <c r="B174" s="12" t="s">
        <v>414</v>
      </c>
      <c r="C174" s="12" t="s">
        <v>169</v>
      </c>
      <c r="D174" s="12" t="s">
        <v>415</v>
      </c>
      <c r="E174" s="11"/>
    </row>
    <row r="175" spans="1:5">
      <c r="A175" s="8">
        <v>172</v>
      </c>
      <c r="B175" s="12" t="s">
        <v>416</v>
      </c>
      <c r="C175" s="12" t="s">
        <v>166</v>
      </c>
      <c r="D175" s="12" t="s">
        <v>415</v>
      </c>
      <c r="E175" s="11"/>
    </row>
    <row r="176" spans="1:5">
      <c r="A176" s="8">
        <v>173</v>
      </c>
      <c r="B176" s="12" t="s">
        <v>417</v>
      </c>
      <c r="C176" s="12" t="s">
        <v>166</v>
      </c>
      <c r="D176" s="12" t="s">
        <v>415</v>
      </c>
      <c r="E176" s="11"/>
    </row>
    <row r="177" spans="1:5">
      <c r="A177" s="8">
        <v>174</v>
      </c>
      <c r="B177" s="12" t="s">
        <v>418</v>
      </c>
      <c r="C177" s="12" t="s">
        <v>166</v>
      </c>
      <c r="D177" s="12" t="s">
        <v>415</v>
      </c>
      <c r="E177" s="11"/>
    </row>
    <row r="178" spans="1:5">
      <c r="A178" s="8">
        <v>175</v>
      </c>
      <c r="B178" s="12" t="s">
        <v>419</v>
      </c>
      <c r="C178" s="12" t="s">
        <v>166</v>
      </c>
      <c r="D178" s="12" t="s">
        <v>420</v>
      </c>
      <c r="E178" s="11"/>
    </row>
    <row r="179" spans="1:5">
      <c r="A179" s="8">
        <v>176</v>
      </c>
      <c r="B179" s="12" t="s">
        <v>421</v>
      </c>
      <c r="C179" s="12" t="s">
        <v>166</v>
      </c>
      <c r="D179" s="12" t="s">
        <v>420</v>
      </c>
      <c r="E179" s="11"/>
    </row>
    <row r="180" spans="1:5">
      <c r="A180" s="8">
        <v>177</v>
      </c>
      <c r="B180" s="12" t="s">
        <v>422</v>
      </c>
      <c r="C180" s="12" t="s">
        <v>166</v>
      </c>
      <c r="D180" s="12" t="s">
        <v>423</v>
      </c>
      <c r="E180" s="11"/>
    </row>
    <row r="181" spans="1:5">
      <c r="A181" s="8">
        <v>178</v>
      </c>
      <c r="B181" s="13" t="s">
        <v>424</v>
      </c>
      <c r="C181" s="12" t="s">
        <v>169</v>
      </c>
      <c r="D181" s="12" t="s">
        <v>425</v>
      </c>
      <c r="E181" s="11"/>
    </row>
    <row r="182" spans="1:5">
      <c r="A182" s="8">
        <v>179</v>
      </c>
      <c r="B182" s="12" t="s">
        <v>426</v>
      </c>
      <c r="C182" s="12" t="s">
        <v>166</v>
      </c>
      <c r="D182" s="12" t="s">
        <v>425</v>
      </c>
      <c r="E182" s="11"/>
    </row>
    <row r="183" spans="1:5">
      <c r="A183" s="8">
        <v>180</v>
      </c>
      <c r="B183" s="13" t="s">
        <v>427</v>
      </c>
      <c r="C183" s="12" t="s">
        <v>166</v>
      </c>
      <c r="D183" s="12" t="s">
        <v>425</v>
      </c>
      <c r="E183" s="11"/>
    </row>
    <row r="184" spans="1:5">
      <c r="A184" s="8">
        <v>181</v>
      </c>
      <c r="B184" s="12" t="s">
        <v>428</v>
      </c>
      <c r="C184" s="12" t="s">
        <v>166</v>
      </c>
      <c r="D184" s="12" t="s">
        <v>425</v>
      </c>
      <c r="E184" s="11"/>
    </row>
    <row r="185" spans="1:5">
      <c r="A185" s="8">
        <v>182</v>
      </c>
      <c r="B185" s="12" t="s">
        <v>429</v>
      </c>
      <c r="C185" s="12" t="s">
        <v>166</v>
      </c>
      <c r="D185" s="12" t="s">
        <v>430</v>
      </c>
      <c r="E185" s="11"/>
    </row>
    <row r="186" spans="1:5">
      <c r="A186" s="8">
        <v>183</v>
      </c>
      <c r="B186" s="9" t="s">
        <v>431</v>
      </c>
      <c r="C186" s="12" t="s">
        <v>166</v>
      </c>
      <c r="D186" s="12" t="s">
        <v>430</v>
      </c>
      <c r="E186" s="11"/>
    </row>
    <row r="187" spans="1:5">
      <c r="A187" s="8">
        <v>184</v>
      </c>
      <c r="B187" s="12" t="s">
        <v>432</v>
      </c>
      <c r="C187" s="12" t="s">
        <v>166</v>
      </c>
      <c r="D187" s="12" t="s">
        <v>433</v>
      </c>
      <c r="E187" s="11"/>
    </row>
    <row r="188" spans="1:5">
      <c r="A188" s="8">
        <v>185</v>
      </c>
      <c r="B188" s="12" t="s">
        <v>434</v>
      </c>
      <c r="C188" s="12" t="s">
        <v>166</v>
      </c>
      <c r="D188" s="12" t="s">
        <v>435</v>
      </c>
      <c r="E188" s="11"/>
    </row>
    <row r="189" spans="1:5">
      <c r="A189" s="8">
        <v>186</v>
      </c>
      <c r="B189" s="10" t="s">
        <v>436</v>
      </c>
      <c r="C189" s="12" t="s">
        <v>166</v>
      </c>
      <c r="D189" s="12" t="s">
        <v>437</v>
      </c>
      <c r="E189" s="11"/>
    </row>
    <row r="190" spans="1:5">
      <c r="A190" s="8">
        <v>187</v>
      </c>
      <c r="B190" s="12" t="s">
        <v>438</v>
      </c>
      <c r="C190" s="12" t="s">
        <v>169</v>
      </c>
      <c r="D190" s="12" t="s">
        <v>439</v>
      </c>
      <c r="E190" s="11"/>
    </row>
    <row r="191" spans="1:5">
      <c r="A191" s="8">
        <v>188</v>
      </c>
      <c r="B191" s="12" t="s">
        <v>440</v>
      </c>
      <c r="C191" s="12" t="s">
        <v>166</v>
      </c>
      <c r="D191" s="12" t="s">
        <v>439</v>
      </c>
      <c r="E191" s="11"/>
    </row>
    <row r="192" spans="1:5">
      <c r="A192" s="8">
        <v>189</v>
      </c>
      <c r="B192" s="12" t="s">
        <v>441</v>
      </c>
      <c r="C192" s="12" t="s">
        <v>166</v>
      </c>
      <c r="D192" s="12" t="s">
        <v>439</v>
      </c>
      <c r="E192" s="11"/>
    </row>
    <row r="193" spans="1:5">
      <c r="A193" s="8">
        <v>190</v>
      </c>
      <c r="B193" s="12" t="s">
        <v>442</v>
      </c>
      <c r="C193" s="12" t="s">
        <v>166</v>
      </c>
      <c r="D193" s="12" t="s">
        <v>443</v>
      </c>
      <c r="E193" s="11"/>
    </row>
    <row r="194" spans="1:5">
      <c r="A194" s="14">
        <v>191</v>
      </c>
      <c r="B194" s="25" t="s">
        <v>444</v>
      </c>
      <c r="C194" s="25" t="s">
        <v>166</v>
      </c>
      <c r="D194" s="15" t="s">
        <v>443</v>
      </c>
      <c r="E194" s="16"/>
    </row>
    <row r="195" spans="1:5">
      <c r="A195" s="17">
        <v>192</v>
      </c>
      <c r="B195" s="18" t="s">
        <v>445</v>
      </c>
      <c r="C195" s="18" t="s">
        <v>166</v>
      </c>
      <c r="D195" s="18" t="s">
        <v>446</v>
      </c>
      <c r="E195" s="19"/>
    </row>
    <row r="196" spans="1:5">
      <c r="A196" s="8">
        <v>193</v>
      </c>
      <c r="B196" s="12" t="s">
        <v>447</v>
      </c>
      <c r="C196" s="12" t="s">
        <v>166</v>
      </c>
      <c r="D196" s="12" t="s">
        <v>448</v>
      </c>
      <c r="E196" s="11"/>
    </row>
    <row r="197" spans="1:5">
      <c r="A197" s="8">
        <v>194</v>
      </c>
      <c r="B197" s="12" t="s">
        <v>449</v>
      </c>
      <c r="C197" s="12" t="s">
        <v>166</v>
      </c>
      <c r="D197" s="12" t="s">
        <v>448</v>
      </c>
      <c r="E197" s="11"/>
    </row>
    <row r="198" spans="1:5">
      <c r="A198" s="8">
        <v>195</v>
      </c>
      <c r="B198" s="12" t="s">
        <v>450</v>
      </c>
      <c r="C198" s="12" t="s">
        <v>166</v>
      </c>
      <c r="D198" s="12" t="s">
        <v>451</v>
      </c>
      <c r="E198" s="11"/>
    </row>
    <row r="199" spans="1:5">
      <c r="A199" s="8">
        <v>196</v>
      </c>
      <c r="B199" s="10" t="s">
        <v>452</v>
      </c>
      <c r="C199" s="12" t="s">
        <v>166</v>
      </c>
      <c r="D199" s="12" t="s">
        <v>451</v>
      </c>
      <c r="E199" s="11"/>
    </row>
    <row r="200" spans="1:5">
      <c r="A200" s="8">
        <v>197</v>
      </c>
      <c r="B200" s="12" t="s">
        <v>453</v>
      </c>
      <c r="C200" s="12" t="s">
        <v>166</v>
      </c>
      <c r="D200" s="12" t="s">
        <v>451</v>
      </c>
      <c r="E200" s="11"/>
    </row>
    <row r="201" spans="1:5">
      <c r="A201" s="8">
        <v>198</v>
      </c>
      <c r="B201" s="12" t="s">
        <v>454</v>
      </c>
      <c r="C201" s="12" t="s">
        <v>166</v>
      </c>
      <c r="D201" s="12" t="s">
        <v>455</v>
      </c>
      <c r="E201" s="11"/>
    </row>
    <row r="202" spans="1:5">
      <c r="A202" s="8">
        <v>199</v>
      </c>
      <c r="B202" s="12" t="s">
        <v>456</v>
      </c>
      <c r="C202" s="12" t="s">
        <v>166</v>
      </c>
      <c r="D202" s="12" t="s">
        <v>457</v>
      </c>
      <c r="E202" s="11"/>
    </row>
    <row r="203" spans="1:5">
      <c r="A203" s="8">
        <v>200</v>
      </c>
      <c r="B203" s="12" t="s">
        <v>458</v>
      </c>
      <c r="C203" s="12" t="s">
        <v>166</v>
      </c>
      <c r="D203" s="12" t="s">
        <v>457</v>
      </c>
      <c r="E203" s="11"/>
    </row>
    <row r="204" spans="1:5">
      <c r="A204" s="8">
        <v>201</v>
      </c>
      <c r="B204" s="12" t="s">
        <v>459</v>
      </c>
      <c r="C204" s="12" t="s">
        <v>166</v>
      </c>
      <c r="D204" s="12" t="s">
        <v>460</v>
      </c>
      <c r="E204" s="11"/>
    </row>
    <row r="205" spans="1:5">
      <c r="A205" s="8">
        <v>202</v>
      </c>
      <c r="B205" s="12" t="s">
        <v>461</v>
      </c>
      <c r="C205" s="12" t="s">
        <v>166</v>
      </c>
      <c r="D205" s="12" t="s">
        <v>462</v>
      </c>
      <c r="E205" s="11"/>
    </row>
    <row r="206" spans="1:5">
      <c r="A206" s="8">
        <v>203</v>
      </c>
      <c r="B206" s="12" t="s">
        <v>463</v>
      </c>
      <c r="C206" s="12" t="s">
        <v>166</v>
      </c>
      <c r="D206" s="12" t="s">
        <v>464</v>
      </c>
      <c r="E206" s="11"/>
    </row>
    <row r="207" spans="1:5">
      <c r="A207" s="8">
        <v>204</v>
      </c>
      <c r="B207" s="12" t="s">
        <v>465</v>
      </c>
      <c r="C207" s="12" t="s">
        <v>166</v>
      </c>
      <c r="D207" s="12" t="s">
        <v>464</v>
      </c>
      <c r="E207" s="11"/>
    </row>
    <row r="208" spans="1:5">
      <c r="A208" s="8">
        <v>205</v>
      </c>
      <c r="B208" s="12" t="s">
        <v>466</v>
      </c>
      <c r="C208" s="12" t="s">
        <v>166</v>
      </c>
      <c r="D208" s="12" t="s">
        <v>467</v>
      </c>
      <c r="E208" s="11"/>
    </row>
    <row r="209" spans="1:5">
      <c r="A209" s="16"/>
      <c r="B209" s="16"/>
      <c r="C209" s="16"/>
      <c r="D209" s="29"/>
      <c r="E209" s="16"/>
    </row>
  </sheetData>
  <mergeCells count="2">
    <mergeCell ref="A2:E2"/>
    <mergeCell ref="A1:E1"/>
  </mergeCells>
  <pageMargins left="0.70866141732283472" right="0.70866141732283472" top="0.9448818897637796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4"/>
  <sheetViews>
    <sheetView tabSelected="1" workbookViewId="0">
      <selection activeCell="H131" sqref="H131"/>
    </sheetView>
    <sheetView workbookViewId="1">
      <selection sqref="A1:I1"/>
    </sheetView>
  </sheetViews>
  <sheetFormatPr defaultRowHeight="23.25"/>
  <cols>
    <col min="1" max="1" width="7" style="106" customWidth="1"/>
    <col min="2" max="2" width="16.25" style="57" customWidth="1"/>
    <col min="3" max="3" width="11.625" style="70" customWidth="1"/>
    <col min="4" max="4" width="11.625" style="71" customWidth="1"/>
    <col min="5" max="5" width="9" style="57"/>
    <col min="6" max="7" width="9" style="71"/>
    <col min="8" max="8" width="9.75" style="230" customWidth="1"/>
    <col min="9" max="9" width="10.5" style="71" customWidth="1"/>
    <col min="10" max="11" width="9" style="71"/>
    <col min="12" max="16384" width="9" style="57"/>
  </cols>
  <sheetData>
    <row r="1" spans="1:11">
      <c r="A1" s="198" t="s">
        <v>645</v>
      </c>
      <c r="B1" s="198"/>
      <c r="C1" s="198"/>
      <c r="D1" s="198"/>
      <c r="E1" s="198"/>
      <c r="F1" s="198"/>
      <c r="G1" s="198"/>
      <c r="H1" s="198"/>
      <c r="I1" s="198"/>
      <c r="J1" s="56"/>
      <c r="K1" s="56"/>
    </row>
    <row r="2" spans="1:11">
      <c r="A2" s="199" t="s">
        <v>640</v>
      </c>
      <c r="B2" s="199"/>
      <c r="C2" s="199"/>
      <c r="D2" s="199"/>
      <c r="E2" s="199"/>
      <c r="F2" s="199"/>
      <c r="G2" s="199"/>
      <c r="H2" s="199"/>
      <c r="I2" s="199"/>
      <c r="J2" s="56"/>
      <c r="K2" s="56"/>
    </row>
    <row r="3" spans="1:11" ht="93">
      <c r="A3" s="105" t="s">
        <v>542</v>
      </c>
      <c r="B3" s="58" t="s">
        <v>543</v>
      </c>
      <c r="C3" s="59" t="s">
        <v>544</v>
      </c>
      <c r="D3" s="59" t="s">
        <v>545</v>
      </c>
      <c r="E3" s="59" t="s">
        <v>546</v>
      </c>
      <c r="F3" s="59" t="s">
        <v>547</v>
      </c>
      <c r="G3" s="59" t="s">
        <v>548</v>
      </c>
      <c r="H3" s="224" t="s">
        <v>646</v>
      </c>
      <c r="I3" s="59" t="s">
        <v>549</v>
      </c>
      <c r="J3" s="60"/>
      <c r="K3" s="60"/>
    </row>
    <row r="4" spans="1:11">
      <c r="A4" s="107"/>
      <c r="B4" s="61" t="s">
        <v>550</v>
      </c>
      <c r="C4" s="62"/>
      <c r="D4" s="72"/>
      <c r="E4" s="72"/>
      <c r="F4" s="72"/>
      <c r="G4" s="72"/>
      <c r="H4" s="225"/>
      <c r="I4" s="72"/>
      <c r="J4" s="60"/>
      <c r="K4" s="60"/>
    </row>
    <row r="5" spans="1:11">
      <c r="A5" s="108">
        <v>1</v>
      </c>
      <c r="B5" s="63" t="s">
        <v>551</v>
      </c>
      <c r="C5" s="64" t="s">
        <v>510</v>
      </c>
      <c r="D5" s="75">
        <v>14</v>
      </c>
      <c r="E5" s="73">
        <v>2.1</v>
      </c>
      <c r="F5" s="75">
        <v>2</v>
      </c>
      <c r="G5" s="77">
        <v>1</v>
      </c>
      <c r="H5" s="226"/>
      <c r="I5" s="75">
        <f>SUM(F5:H5)</f>
        <v>3</v>
      </c>
      <c r="J5" s="65"/>
      <c r="K5" s="65"/>
    </row>
    <row r="6" spans="1:11">
      <c r="A6" s="108">
        <v>2</v>
      </c>
      <c r="B6" s="63" t="s">
        <v>552</v>
      </c>
      <c r="C6" s="64" t="s">
        <v>510</v>
      </c>
      <c r="D6" s="75">
        <v>15</v>
      </c>
      <c r="E6" s="73">
        <v>2.25</v>
      </c>
      <c r="F6" s="75">
        <v>2</v>
      </c>
      <c r="G6" s="77">
        <v>1</v>
      </c>
      <c r="H6" s="226"/>
      <c r="I6" s="75">
        <f t="shared" ref="I6:I69" si="0">SUM(F6:H6)</f>
        <v>3</v>
      </c>
      <c r="J6" s="65"/>
      <c r="K6" s="65"/>
    </row>
    <row r="7" spans="1:11">
      <c r="A7" s="108">
        <v>3</v>
      </c>
      <c r="B7" s="63" t="s">
        <v>519</v>
      </c>
      <c r="C7" s="64" t="s">
        <v>510</v>
      </c>
      <c r="D7" s="75">
        <v>19</v>
      </c>
      <c r="E7" s="73">
        <v>2.85</v>
      </c>
      <c r="F7" s="75">
        <v>2</v>
      </c>
      <c r="G7" s="77">
        <v>1</v>
      </c>
      <c r="H7" s="226"/>
      <c r="I7" s="75">
        <f t="shared" si="0"/>
        <v>3</v>
      </c>
      <c r="J7" s="65"/>
      <c r="K7" s="65"/>
    </row>
    <row r="8" spans="1:11">
      <c r="A8" s="108">
        <v>4</v>
      </c>
      <c r="B8" s="63" t="s">
        <v>553</v>
      </c>
      <c r="C8" s="64" t="s">
        <v>510</v>
      </c>
      <c r="D8" s="75">
        <v>9</v>
      </c>
      <c r="E8" s="73">
        <v>1.35</v>
      </c>
      <c r="F8" s="75">
        <v>1</v>
      </c>
      <c r="G8" s="77">
        <v>1</v>
      </c>
      <c r="H8" s="226"/>
      <c r="I8" s="75">
        <f t="shared" si="0"/>
        <v>2</v>
      </c>
      <c r="J8" s="65"/>
      <c r="K8" s="65"/>
    </row>
    <row r="9" spans="1:11">
      <c r="A9" s="108">
        <v>5</v>
      </c>
      <c r="B9" s="63" t="s">
        <v>525</v>
      </c>
      <c r="C9" s="64" t="s">
        <v>510</v>
      </c>
      <c r="D9" s="75">
        <v>14</v>
      </c>
      <c r="E9" s="73">
        <v>2.1</v>
      </c>
      <c r="F9" s="75">
        <v>2</v>
      </c>
      <c r="G9" s="77">
        <v>1</v>
      </c>
      <c r="H9" s="226"/>
      <c r="I9" s="75">
        <f t="shared" si="0"/>
        <v>3</v>
      </c>
      <c r="J9" s="65"/>
      <c r="K9" s="65"/>
    </row>
    <row r="10" spans="1:11">
      <c r="A10" s="108">
        <v>6</v>
      </c>
      <c r="B10" s="63" t="s">
        <v>554</v>
      </c>
      <c r="C10" s="64" t="s">
        <v>510</v>
      </c>
      <c r="D10" s="75">
        <v>13</v>
      </c>
      <c r="E10" s="73">
        <v>1.95</v>
      </c>
      <c r="F10" s="75">
        <v>1</v>
      </c>
      <c r="G10" s="77">
        <v>1</v>
      </c>
      <c r="H10" s="226"/>
      <c r="I10" s="75">
        <f t="shared" si="0"/>
        <v>2</v>
      </c>
      <c r="J10" s="65"/>
      <c r="K10" s="65"/>
    </row>
    <row r="11" spans="1:11">
      <c r="A11" s="108">
        <v>7</v>
      </c>
      <c r="B11" s="63" t="s">
        <v>555</v>
      </c>
      <c r="C11" s="64" t="s">
        <v>510</v>
      </c>
      <c r="D11" s="75">
        <v>16</v>
      </c>
      <c r="E11" s="73">
        <v>2.4</v>
      </c>
      <c r="F11" s="75">
        <v>2</v>
      </c>
      <c r="G11" s="77">
        <v>1</v>
      </c>
      <c r="H11" s="226"/>
      <c r="I11" s="75">
        <f t="shared" si="0"/>
        <v>3</v>
      </c>
      <c r="J11" s="65"/>
      <c r="K11" s="65"/>
    </row>
    <row r="12" spans="1:11">
      <c r="A12" s="108">
        <v>8</v>
      </c>
      <c r="B12" s="63" t="s">
        <v>556</v>
      </c>
      <c r="C12" s="64" t="s">
        <v>510</v>
      </c>
      <c r="D12" s="75">
        <v>12</v>
      </c>
      <c r="E12" s="73">
        <v>1.8</v>
      </c>
      <c r="F12" s="75">
        <v>1</v>
      </c>
      <c r="G12" s="77">
        <v>1</v>
      </c>
      <c r="H12" s="226"/>
      <c r="I12" s="75">
        <f t="shared" si="0"/>
        <v>2</v>
      </c>
      <c r="J12" s="65"/>
      <c r="K12" s="65"/>
    </row>
    <row r="13" spans="1:11">
      <c r="A13" s="108">
        <v>9</v>
      </c>
      <c r="B13" s="63" t="s">
        <v>557</v>
      </c>
      <c r="C13" s="64" t="s">
        <v>510</v>
      </c>
      <c r="D13" s="75">
        <v>16</v>
      </c>
      <c r="E13" s="73">
        <v>2.4</v>
      </c>
      <c r="F13" s="75">
        <v>2</v>
      </c>
      <c r="G13" s="77"/>
      <c r="H13" s="226"/>
      <c r="I13" s="75">
        <f t="shared" si="0"/>
        <v>2</v>
      </c>
      <c r="J13" s="65"/>
      <c r="K13" s="65"/>
    </row>
    <row r="14" spans="1:11">
      <c r="A14" s="108">
        <v>10</v>
      </c>
      <c r="B14" s="63" t="s">
        <v>528</v>
      </c>
      <c r="C14" s="64" t="s">
        <v>510</v>
      </c>
      <c r="D14" s="75">
        <v>15</v>
      </c>
      <c r="E14" s="73">
        <v>2.25</v>
      </c>
      <c r="F14" s="75">
        <v>2</v>
      </c>
      <c r="G14" s="77">
        <v>1</v>
      </c>
      <c r="H14" s="226"/>
      <c r="I14" s="75">
        <f t="shared" si="0"/>
        <v>3</v>
      </c>
      <c r="J14" s="65"/>
      <c r="K14" s="65"/>
    </row>
    <row r="15" spans="1:11">
      <c r="A15" s="108">
        <v>11</v>
      </c>
      <c r="B15" s="63" t="s">
        <v>558</v>
      </c>
      <c r="C15" s="64" t="s">
        <v>510</v>
      </c>
      <c r="D15" s="75">
        <v>18</v>
      </c>
      <c r="E15" s="73">
        <v>2.7</v>
      </c>
      <c r="F15" s="75">
        <v>2</v>
      </c>
      <c r="G15" s="77"/>
      <c r="H15" s="226"/>
      <c r="I15" s="75">
        <f t="shared" si="0"/>
        <v>2</v>
      </c>
      <c r="J15" s="65"/>
      <c r="K15" s="65"/>
    </row>
    <row r="16" spans="1:11">
      <c r="A16" s="108">
        <v>12</v>
      </c>
      <c r="B16" s="63" t="s">
        <v>559</v>
      </c>
      <c r="C16" s="64" t="s">
        <v>510</v>
      </c>
      <c r="D16" s="75">
        <v>14</v>
      </c>
      <c r="E16" s="73">
        <v>2.1</v>
      </c>
      <c r="F16" s="75">
        <v>2</v>
      </c>
      <c r="G16" s="77"/>
      <c r="H16" s="226"/>
      <c r="I16" s="75">
        <f t="shared" si="0"/>
        <v>2</v>
      </c>
      <c r="J16" s="65"/>
      <c r="K16" s="65"/>
    </row>
    <row r="17" spans="1:11">
      <c r="A17" s="108">
        <v>13</v>
      </c>
      <c r="B17" s="63" t="s">
        <v>531</v>
      </c>
      <c r="C17" s="64" t="s">
        <v>510</v>
      </c>
      <c r="D17" s="75">
        <v>23</v>
      </c>
      <c r="E17" s="73">
        <v>3.45</v>
      </c>
      <c r="F17" s="75">
        <v>3</v>
      </c>
      <c r="G17" s="77"/>
      <c r="H17" s="226"/>
      <c r="I17" s="75">
        <f t="shared" si="0"/>
        <v>3</v>
      </c>
      <c r="J17" s="65"/>
      <c r="K17" s="65"/>
    </row>
    <row r="18" spans="1:11">
      <c r="A18" s="108">
        <v>14</v>
      </c>
      <c r="B18" s="63" t="s">
        <v>560</v>
      </c>
      <c r="C18" s="64" t="s">
        <v>510</v>
      </c>
      <c r="D18" s="75">
        <v>11</v>
      </c>
      <c r="E18" s="73">
        <v>1.65</v>
      </c>
      <c r="F18" s="75">
        <v>1</v>
      </c>
      <c r="G18" s="77">
        <v>1</v>
      </c>
      <c r="H18" s="226"/>
      <c r="I18" s="75">
        <f t="shared" si="0"/>
        <v>2</v>
      </c>
      <c r="J18" s="65"/>
      <c r="K18" s="65"/>
    </row>
    <row r="19" spans="1:11">
      <c r="A19" s="108">
        <v>15</v>
      </c>
      <c r="B19" s="63" t="s">
        <v>511</v>
      </c>
      <c r="C19" s="64" t="s">
        <v>510</v>
      </c>
      <c r="D19" s="75">
        <v>26</v>
      </c>
      <c r="E19" s="73">
        <v>3.9</v>
      </c>
      <c r="F19" s="75">
        <v>3</v>
      </c>
      <c r="G19" s="77"/>
      <c r="H19" s="226"/>
      <c r="I19" s="75">
        <f t="shared" si="0"/>
        <v>3</v>
      </c>
      <c r="J19" s="65"/>
      <c r="K19" s="65"/>
    </row>
    <row r="20" spans="1:11">
      <c r="A20" s="108">
        <v>16</v>
      </c>
      <c r="B20" s="63" t="s">
        <v>561</v>
      </c>
      <c r="C20" s="64" t="s">
        <v>510</v>
      </c>
      <c r="D20" s="75">
        <v>18</v>
      </c>
      <c r="E20" s="73">
        <v>2.7</v>
      </c>
      <c r="F20" s="75">
        <v>2</v>
      </c>
      <c r="G20" s="77"/>
      <c r="H20" s="226"/>
      <c r="I20" s="75">
        <f t="shared" si="0"/>
        <v>2</v>
      </c>
      <c r="J20" s="65"/>
      <c r="K20" s="65"/>
    </row>
    <row r="21" spans="1:11">
      <c r="A21" s="108">
        <v>17</v>
      </c>
      <c r="B21" s="63" t="s">
        <v>520</v>
      </c>
      <c r="C21" s="64" t="s">
        <v>510</v>
      </c>
      <c r="D21" s="75">
        <v>19</v>
      </c>
      <c r="E21" s="73">
        <v>2.85</v>
      </c>
      <c r="F21" s="75">
        <v>2</v>
      </c>
      <c r="G21" s="77"/>
      <c r="H21" s="226"/>
      <c r="I21" s="75">
        <f t="shared" si="0"/>
        <v>2</v>
      </c>
      <c r="J21" s="65"/>
      <c r="K21" s="65"/>
    </row>
    <row r="22" spans="1:11">
      <c r="A22" s="108">
        <v>18</v>
      </c>
      <c r="B22" s="63" t="s">
        <v>562</v>
      </c>
      <c r="C22" s="64" t="s">
        <v>510</v>
      </c>
      <c r="D22" s="75">
        <v>14</v>
      </c>
      <c r="E22" s="73">
        <v>2.1</v>
      </c>
      <c r="F22" s="75">
        <v>2</v>
      </c>
      <c r="G22" s="77"/>
      <c r="H22" s="226"/>
      <c r="I22" s="75">
        <f t="shared" si="0"/>
        <v>2</v>
      </c>
      <c r="J22" s="65"/>
      <c r="K22" s="65"/>
    </row>
    <row r="23" spans="1:11">
      <c r="A23" s="108">
        <v>19</v>
      </c>
      <c r="B23" s="63" t="s">
        <v>563</v>
      </c>
      <c r="C23" s="64" t="s">
        <v>510</v>
      </c>
      <c r="D23" s="75">
        <v>15</v>
      </c>
      <c r="E23" s="73">
        <v>2.25</v>
      </c>
      <c r="F23" s="75">
        <v>2</v>
      </c>
      <c r="G23" s="77"/>
      <c r="H23" s="226"/>
      <c r="I23" s="75">
        <f t="shared" si="0"/>
        <v>2</v>
      </c>
      <c r="J23" s="65"/>
      <c r="K23" s="65"/>
    </row>
    <row r="24" spans="1:11">
      <c r="A24" s="108"/>
      <c r="B24" s="67" t="s">
        <v>564</v>
      </c>
      <c r="C24" s="64"/>
      <c r="D24" s="75"/>
      <c r="E24" s="73"/>
      <c r="F24" s="75"/>
      <c r="G24" s="77"/>
      <c r="H24" s="226"/>
      <c r="I24" s="75">
        <f t="shared" si="0"/>
        <v>0</v>
      </c>
      <c r="J24" s="65"/>
      <c r="K24" s="65"/>
    </row>
    <row r="25" spans="1:11">
      <c r="A25" s="108">
        <v>20</v>
      </c>
      <c r="B25" s="63" t="s">
        <v>535</v>
      </c>
      <c r="C25" s="64" t="s">
        <v>513</v>
      </c>
      <c r="D25" s="75">
        <v>10</v>
      </c>
      <c r="E25" s="73">
        <v>1.5</v>
      </c>
      <c r="F25" s="75">
        <v>1</v>
      </c>
      <c r="G25" s="77">
        <v>1</v>
      </c>
      <c r="H25" s="226"/>
      <c r="I25" s="75">
        <f t="shared" si="0"/>
        <v>2</v>
      </c>
      <c r="J25" s="65"/>
      <c r="K25" s="65"/>
    </row>
    <row r="26" spans="1:11">
      <c r="A26" s="108">
        <v>21</v>
      </c>
      <c r="B26" s="63" t="s">
        <v>495</v>
      </c>
      <c r="C26" s="64" t="s">
        <v>513</v>
      </c>
      <c r="D26" s="75">
        <v>10</v>
      </c>
      <c r="E26" s="73">
        <v>1.5</v>
      </c>
      <c r="F26" s="75">
        <v>1</v>
      </c>
      <c r="G26" s="77">
        <v>1</v>
      </c>
      <c r="H26" s="226">
        <v>1</v>
      </c>
      <c r="I26" s="75">
        <f t="shared" si="0"/>
        <v>3</v>
      </c>
      <c r="J26" s="65"/>
      <c r="K26" s="65"/>
    </row>
    <row r="27" spans="1:11">
      <c r="A27" s="108">
        <v>22</v>
      </c>
      <c r="B27" s="63" t="s">
        <v>488</v>
      </c>
      <c r="C27" s="64" t="s">
        <v>513</v>
      </c>
      <c r="D27" s="75">
        <v>10</v>
      </c>
      <c r="E27" s="73">
        <v>1.5</v>
      </c>
      <c r="F27" s="75">
        <v>1</v>
      </c>
      <c r="G27" s="77">
        <v>1</v>
      </c>
      <c r="H27" s="226">
        <v>1</v>
      </c>
      <c r="I27" s="75">
        <f t="shared" si="0"/>
        <v>3</v>
      </c>
      <c r="J27" s="65"/>
      <c r="K27" s="65"/>
    </row>
    <row r="28" spans="1:11">
      <c r="A28" s="108">
        <v>23</v>
      </c>
      <c r="B28" s="63" t="s">
        <v>565</v>
      </c>
      <c r="C28" s="64" t="s">
        <v>513</v>
      </c>
      <c r="D28" s="75">
        <v>11</v>
      </c>
      <c r="E28" s="73">
        <v>1.65</v>
      </c>
      <c r="F28" s="75">
        <v>1</v>
      </c>
      <c r="G28" s="77">
        <v>1</v>
      </c>
      <c r="H28" s="226"/>
      <c r="I28" s="75">
        <f t="shared" si="0"/>
        <v>2</v>
      </c>
      <c r="J28" s="65"/>
      <c r="K28" s="65"/>
    </row>
    <row r="29" spans="1:11">
      <c r="A29" s="108">
        <v>24</v>
      </c>
      <c r="B29" s="63" t="s">
        <v>493</v>
      </c>
      <c r="C29" s="64" t="s">
        <v>513</v>
      </c>
      <c r="D29" s="75">
        <v>8</v>
      </c>
      <c r="E29" s="73">
        <v>1.2</v>
      </c>
      <c r="F29" s="75">
        <v>1</v>
      </c>
      <c r="G29" s="77"/>
      <c r="H29" s="226">
        <v>1</v>
      </c>
      <c r="I29" s="75">
        <f t="shared" si="0"/>
        <v>2</v>
      </c>
      <c r="J29" s="65"/>
      <c r="K29" s="65"/>
    </row>
    <row r="30" spans="1:11">
      <c r="A30" s="108">
        <v>25</v>
      </c>
      <c r="B30" s="63" t="s">
        <v>483</v>
      </c>
      <c r="C30" s="64" t="s">
        <v>513</v>
      </c>
      <c r="D30" s="75">
        <v>9</v>
      </c>
      <c r="E30" s="73">
        <v>1.35</v>
      </c>
      <c r="F30" s="75">
        <v>1</v>
      </c>
      <c r="G30" s="77">
        <v>1</v>
      </c>
      <c r="H30" s="226"/>
      <c r="I30" s="75">
        <f t="shared" si="0"/>
        <v>2</v>
      </c>
      <c r="J30" s="65"/>
      <c r="K30" s="65"/>
    </row>
    <row r="31" spans="1:11">
      <c r="A31" s="108">
        <v>26</v>
      </c>
      <c r="B31" s="63" t="s">
        <v>482</v>
      </c>
      <c r="C31" s="64" t="s">
        <v>513</v>
      </c>
      <c r="D31" s="75">
        <v>24</v>
      </c>
      <c r="E31" s="73">
        <v>3.6</v>
      </c>
      <c r="F31" s="75">
        <v>3</v>
      </c>
      <c r="G31" s="77">
        <v>1</v>
      </c>
      <c r="H31" s="226">
        <v>1</v>
      </c>
      <c r="I31" s="75">
        <f t="shared" si="0"/>
        <v>5</v>
      </c>
      <c r="J31" s="65"/>
      <c r="K31" s="65"/>
    </row>
    <row r="32" spans="1:11">
      <c r="A32" s="108">
        <v>27</v>
      </c>
      <c r="B32" s="63" t="s">
        <v>566</v>
      </c>
      <c r="C32" s="64" t="s">
        <v>513</v>
      </c>
      <c r="D32" s="75">
        <v>10</v>
      </c>
      <c r="E32" s="73">
        <v>1.5</v>
      </c>
      <c r="F32" s="75">
        <v>1</v>
      </c>
      <c r="G32" s="77">
        <v>1</v>
      </c>
      <c r="H32" s="226"/>
      <c r="I32" s="75">
        <f t="shared" si="0"/>
        <v>2</v>
      </c>
      <c r="J32" s="65"/>
      <c r="K32" s="65"/>
    </row>
    <row r="33" spans="1:11">
      <c r="A33" s="108">
        <v>28</v>
      </c>
      <c r="B33" s="63" t="s">
        <v>567</v>
      </c>
      <c r="C33" s="64" t="s">
        <v>513</v>
      </c>
      <c r="D33" s="75">
        <v>9</v>
      </c>
      <c r="E33" s="73">
        <v>1.35</v>
      </c>
      <c r="F33" s="75">
        <v>1</v>
      </c>
      <c r="G33" s="77"/>
      <c r="H33" s="226"/>
      <c r="I33" s="75">
        <f t="shared" si="0"/>
        <v>1</v>
      </c>
      <c r="J33" s="65"/>
      <c r="K33" s="65"/>
    </row>
    <row r="34" spans="1:11">
      <c r="A34" s="108">
        <v>29</v>
      </c>
      <c r="B34" s="63" t="s">
        <v>568</v>
      </c>
      <c r="C34" s="64" t="s">
        <v>513</v>
      </c>
      <c r="D34" s="75">
        <v>9</v>
      </c>
      <c r="E34" s="73">
        <v>1.35</v>
      </c>
      <c r="F34" s="75">
        <v>1</v>
      </c>
      <c r="G34" s="77"/>
      <c r="H34" s="226"/>
      <c r="I34" s="75">
        <f t="shared" si="0"/>
        <v>1</v>
      </c>
      <c r="J34" s="65"/>
      <c r="K34" s="65"/>
    </row>
    <row r="35" spans="1:11">
      <c r="A35" s="108">
        <v>30</v>
      </c>
      <c r="B35" s="63" t="s">
        <v>569</v>
      </c>
      <c r="C35" s="64" t="s">
        <v>513</v>
      </c>
      <c r="D35" s="75">
        <v>22</v>
      </c>
      <c r="E35" s="73">
        <v>3.3</v>
      </c>
      <c r="F35" s="75">
        <v>3</v>
      </c>
      <c r="G35" s="77">
        <v>1</v>
      </c>
      <c r="H35" s="226">
        <v>1</v>
      </c>
      <c r="I35" s="75">
        <f t="shared" si="0"/>
        <v>5</v>
      </c>
      <c r="J35" s="65"/>
      <c r="K35" s="65"/>
    </row>
    <row r="36" spans="1:11">
      <c r="A36" s="108">
        <v>31</v>
      </c>
      <c r="B36" s="63" t="s">
        <v>570</v>
      </c>
      <c r="C36" s="64" t="s">
        <v>513</v>
      </c>
      <c r="D36" s="75">
        <v>10</v>
      </c>
      <c r="E36" s="73">
        <v>1.5</v>
      </c>
      <c r="F36" s="75">
        <v>1</v>
      </c>
      <c r="G36" s="77"/>
      <c r="H36" s="226"/>
      <c r="I36" s="75">
        <f t="shared" si="0"/>
        <v>1</v>
      </c>
      <c r="J36" s="65"/>
      <c r="K36" s="65"/>
    </row>
    <row r="37" spans="1:11">
      <c r="A37" s="108">
        <v>32</v>
      </c>
      <c r="B37" s="63" t="s">
        <v>571</v>
      </c>
      <c r="C37" s="64" t="s">
        <v>513</v>
      </c>
      <c r="D37" s="75">
        <v>10</v>
      </c>
      <c r="E37" s="73">
        <v>1.5</v>
      </c>
      <c r="F37" s="75">
        <v>1</v>
      </c>
      <c r="G37" s="77"/>
      <c r="H37" s="226"/>
      <c r="I37" s="75">
        <f t="shared" si="0"/>
        <v>1</v>
      </c>
      <c r="J37" s="65"/>
      <c r="K37" s="65"/>
    </row>
    <row r="38" spans="1:11">
      <c r="A38" s="108">
        <v>33</v>
      </c>
      <c r="B38" s="63" t="s">
        <v>572</v>
      </c>
      <c r="C38" s="64" t="s">
        <v>513</v>
      </c>
      <c r="D38" s="75">
        <v>8</v>
      </c>
      <c r="E38" s="73">
        <v>1.2</v>
      </c>
      <c r="F38" s="75">
        <v>1</v>
      </c>
      <c r="G38" s="77">
        <v>1</v>
      </c>
      <c r="H38" s="226"/>
      <c r="I38" s="75">
        <f t="shared" si="0"/>
        <v>2</v>
      </c>
      <c r="J38" s="65"/>
      <c r="K38" s="65"/>
    </row>
    <row r="39" spans="1:11">
      <c r="A39" s="108">
        <v>34</v>
      </c>
      <c r="B39" s="63" t="s">
        <v>573</v>
      </c>
      <c r="C39" s="64" t="s">
        <v>513</v>
      </c>
      <c r="D39" s="75">
        <v>9</v>
      </c>
      <c r="E39" s="73">
        <v>1.35</v>
      </c>
      <c r="F39" s="75">
        <v>1</v>
      </c>
      <c r="G39" s="77">
        <v>1</v>
      </c>
      <c r="H39" s="226"/>
      <c r="I39" s="75">
        <f t="shared" si="0"/>
        <v>2</v>
      </c>
      <c r="J39" s="65"/>
      <c r="K39" s="65"/>
    </row>
    <row r="40" spans="1:11">
      <c r="A40" s="108">
        <v>35</v>
      </c>
      <c r="B40" s="63" t="s">
        <v>574</v>
      </c>
      <c r="C40" s="64" t="s">
        <v>513</v>
      </c>
      <c r="D40" s="75">
        <v>9</v>
      </c>
      <c r="E40" s="73">
        <v>1.35</v>
      </c>
      <c r="F40" s="75">
        <v>1</v>
      </c>
      <c r="G40" s="77">
        <v>1</v>
      </c>
      <c r="H40" s="226"/>
      <c r="I40" s="75">
        <f t="shared" si="0"/>
        <v>2</v>
      </c>
      <c r="J40" s="65"/>
      <c r="K40" s="65"/>
    </row>
    <row r="41" spans="1:11">
      <c r="A41" s="108">
        <v>36</v>
      </c>
      <c r="B41" s="63" t="s">
        <v>575</v>
      </c>
      <c r="C41" s="64" t="s">
        <v>513</v>
      </c>
      <c r="D41" s="75">
        <v>10</v>
      </c>
      <c r="E41" s="73">
        <v>1.5</v>
      </c>
      <c r="F41" s="75">
        <v>1</v>
      </c>
      <c r="G41" s="77">
        <v>1</v>
      </c>
      <c r="H41" s="226"/>
      <c r="I41" s="75">
        <f t="shared" si="0"/>
        <v>2</v>
      </c>
      <c r="J41" s="65"/>
      <c r="K41" s="65"/>
    </row>
    <row r="42" spans="1:11">
      <c r="A42" s="108">
        <v>37</v>
      </c>
      <c r="B42" s="63" t="s">
        <v>576</v>
      </c>
      <c r="C42" s="64" t="s">
        <v>513</v>
      </c>
      <c r="D42" s="75">
        <v>11</v>
      </c>
      <c r="E42" s="73">
        <v>1.65</v>
      </c>
      <c r="F42" s="75">
        <v>1</v>
      </c>
      <c r="G42" s="77">
        <v>1</v>
      </c>
      <c r="H42" s="226"/>
      <c r="I42" s="75">
        <f t="shared" si="0"/>
        <v>2</v>
      </c>
      <c r="J42" s="65"/>
      <c r="K42" s="65"/>
    </row>
    <row r="43" spans="1:11">
      <c r="A43" s="108">
        <v>38</v>
      </c>
      <c r="B43" s="63" t="s">
        <v>577</v>
      </c>
      <c r="C43" s="64" t="s">
        <v>513</v>
      </c>
      <c r="D43" s="75">
        <v>9</v>
      </c>
      <c r="E43" s="73">
        <v>1.35</v>
      </c>
      <c r="F43" s="75">
        <v>1</v>
      </c>
      <c r="G43" s="77">
        <v>1</v>
      </c>
      <c r="H43" s="226"/>
      <c r="I43" s="75">
        <f t="shared" si="0"/>
        <v>2</v>
      </c>
      <c r="J43" s="65"/>
      <c r="K43" s="65"/>
    </row>
    <row r="44" spans="1:11">
      <c r="A44" s="108">
        <v>39</v>
      </c>
      <c r="B44" s="63" t="s">
        <v>492</v>
      </c>
      <c r="C44" s="64" t="s">
        <v>513</v>
      </c>
      <c r="D44" s="75">
        <v>11</v>
      </c>
      <c r="E44" s="73">
        <v>1.65</v>
      </c>
      <c r="F44" s="75">
        <v>1</v>
      </c>
      <c r="G44" s="77">
        <v>1</v>
      </c>
      <c r="H44" s="226">
        <v>1</v>
      </c>
      <c r="I44" s="75">
        <f t="shared" si="0"/>
        <v>3</v>
      </c>
      <c r="J44" s="65"/>
      <c r="K44" s="65"/>
    </row>
    <row r="45" spans="1:11">
      <c r="A45" s="108">
        <v>40</v>
      </c>
      <c r="B45" s="63" t="s">
        <v>578</v>
      </c>
      <c r="C45" s="64" t="s">
        <v>513</v>
      </c>
      <c r="D45" s="75">
        <v>9</v>
      </c>
      <c r="E45" s="73">
        <v>1.35</v>
      </c>
      <c r="F45" s="75">
        <v>1</v>
      </c>
      <c r="G45" s="77">
        <v>1</v>
      </c>
      <c r="H45" s="226"/>
      <c r="I45" s="75">
        <f t="shared" si="0"/>
        <v>2</v>
      </c>
      <c r="J45" s="65"/>
      <c r="K45" s="65"/>
    </row>
    <row r="46" spans="1:11">
      <c r="A46" s="108">
        <v>41</v>
      </c>
      <c r="B46" s="63" t="s">
        <v>579</v>
      </c>
      <c r="C46" s="64" t="s">
        <v>513</v>
      </c>
      <c r="D46" s="75">
        <v>9</v>
      </c>
      <c r="E46" s="73">
        <v>1.35</v>
      </c>
      <c r="F46" s="75">
        <v>1</v>
      </c>
      <c r="G46" s="77"/>
      <c r="H46" s="226"/>
      <c r="I46" s="75">
        <f t="shared" si="0"/>
        <v>1</v>
      </c>
      <c r="J46" s="65"/>
      <c r="K46" s="65"/>
    </row>
    <row r="47" spans="1:11">
      <c r="A47" s="108">
        <v>42</v>
      </c>
      <c r="B47" s="63" t="s">
        <v>580</v>
      </c>
      <c r="C47" s="64" t="s">
        <v>513</v>
      </c>
      <c r="D47" s="75">
        <v>9</v>
      </c>
      <c r="E47" s="73">
        <v>1.35</v>
      </c>
      <c r="F47" s="75">
        <v>1</v>
      </c>
      <c r="G47" s="77"/>
      <c r="H47" s="226"/>
      <c r="I47" s="75">
        <f t="shared" si="0"/>
        <v>1</v>
      </c>
      <c r="J47" s="65"/>
      <c r="K47" s="65"/>
    </row>
    <row r="48" spans="1:11">
      <c r="A48" s="108">
        <v>43</v>
      </c>
      <c r="B48" s="63" t="s">
        <v>514</v>
      </c>
      <c r="C48" s="64" t="s">
        <v>513</v>
      </c>
      <c r="D48" s="75">
        <v>9</v>
      </c>
      <c r="E48" s="73">
        <v>1.35</v>
      </c>
      <c r="F48" s="75">
        <v>1</v>
      </c>
      <c r="G48" s="77">
        <v>1</v>
      </c>
      <c r="H48" s="226"/>
      <c r="I48" s="75">
        <f t="shared" si="0"/>
        <v>2</v>
      </c>
      <c r="J48" s="65"/>
      <c r="K48" s="65"/>
    </row>
    <row r="49" spans="1:11">
      <c r="A49" s="108">
        <v>44</v>
      </c>
      <c r="B49" s="63" t="s">
        <v>490</v>
      </c>
      <c r="C49" s="64" t="s">
        <v>513</v>
      </c>
      <c r="D49" s="75">
        <v>13</v>
      </c>
      <c r="E49" s="73">
        <v>1.95</v>
      </c>
      <c r="F49" s="75">
        <v>1</v>
      </c>
      <c r="G49" s="77">
        <v>1</v>
      </c>
      <c r="H49" s="226">
        <v>1</v>
      </c>
      <c r="I49" s="75">
        <f t="shared" si="0"/>
        <v>3</v>
      </c>
      <c r="J49" s="65"/>
      <c r="K49" s="65"/>
    </row>
    <row r="50" spans="1:11">
      <c r="A50" s="108">
        <v>45</v>
      </c>
      <c r="B50" s="63" t="s">
        <v>581</v>
      </c>
      <c r="C50" s="64" t="s">
        <v>513</v>
      </c>
      <c r="D50" s="75">
        <v>10</v>
      </c>
      <c r="E50" s="73">
        <v>1.5</v>
      </c>
      <c r="F50" s="75">
        <v>1</v>
      </c>
      <c r="G50" s="77"/>
      <c r="H50" s="226"/>
      <c r="I50" s="75">
        <f t="shared" si="0"/>
        <v>1</v>
      </c>
      <c r="J50" s="65"/>
      <c r="K50" s="65"/>
    </row>
    <row r="51" spans="1:11">
      <c r="A51" s="108">
        <v>46</v>
      </c>
      <c r="B51" s="63" t="s">
        <v>503</v>
      </c>
      <c r="C51" s="64" t="s">
        <v>513</v>
      </c>
      <c r="D51" s="75">
        <v>9</v>
      </c>
      <c r="E51" s="73">
        <v>1.35</v>
      </c>
      <c r="F51" s="75">
        <v>1</v>
      </c>
      <c r="G51" s="77"/>
      <c r="H51" s="226">
        <v>1</v>
      </c>
      <c r="I51" s="75">
        <f t="shared" si="0"/>
        <v>2</v>
      </c>
      <c r="J51" s="65"/>
      <c r="K51" s="65"/>
    </row>
    <row r="52" spans="1:11">
      <c r="A52" s="108">
        <v>47</v>
      </c>
      <c r="B52" s="63" t="s">
        <v>582</v>
      </c>
      <c r="C52" s="64" t="s">
        <v>513</v>
      </c>
      <c r="D52" s="75">
        <v>11</v>
      </c>
      <c r="E52" s="73">
        <v>1.65</v>
      </c>
      <c r="F52" s="75">
        <v>1</v>
      </c>
      <c r="G52" s="77"/>
      <c r="H52" s="226"/>
      <c r="I52" s="75">
        <f t="shared" si="0"/>
        <v>1</v>
      </c>
      <c r="J52" s="65"/>
      <c r="K52" s="65"/>
    </row>
    <row r="53" spans="1:11">
      <c r="A53" s="108">
        <v>48</v>
      </c>
      <c r="B53" s="63" t="s">
        <v>583</v>
      </c>
      <c r="C53" s="64" t="s">
        <v>513</v>
      </c>
      <c r="D53" s="75">
        <v>11</v>
      </c>
      <c r="E53" s="73">
        <v>1.65</v>
      </c>
      <c r="F53" s="75">
        <v>1</v>
      </c>
      <c r="G53" s="77"/>
      <c r="H53" s="226"/>
      <c r="I53" s="75">
        <f t="shared" si="0"/>
        <v>1</v>
      </c>
      <c r="J53" s="65"/>
      <c r="K53" s="65"/>
    </row>
    <row r="54" spans="1:11">
      <c r="A54" s="108">
        <v>49</v>
      </c>
      <c r="B54" s="63" t="s">
        <v>584</v>
      </c>
      <c r="C54" s="64" t="s">
        <v>513</v>
      </c>
      <c r="D54" s="75">
        <v>12</v>
      </c>
      <c r="E54" s="73">
        <v>1.8</v>
      </c>
      <c r="F54" s="75">
        <v>1</v>
      </c>
      <c r="G54" s="77"/>
      <c r="H54" s="226"/>
      <c r="I54" s="75">
        <f t="shared" si="0"/>
        <v>1</v>
      </c>
      <c r="J54" s="65"/>
      <c r="K54" s="65"/>
    </row>
    <row r="55" spans="1:11">
      <c r="A55" s="108">
        <v>50</v>
      </c>
      <c r="B55" s="63" t="s">
        <v>585</v>
      </c>
      <c r="C55" s="64" t="s">
        <v>513</v>
      </c>
      <c r="D55" s="75">
        <v>9</v>
      </c>
      <c r="E55" s="73">
        <v>1.35</v>
      </c>
      <c r="F55" s="75">
        <v>1</v>
      </c>
      <c r="G55" s="77"/>
      <c r="H55" s="226"/>
      <c r="I55" s="75">
        <f t="shared" si="0"/>
        <v>1</v>
      </c>
      <c r="J55" s="65"/>
      <c r="K55" s="65"/>
    </row>
    <row r="56" spans="1:11">
      <c r="A56" s="108">
        <v>51</v>
      </c>
      <c r="B56" s="63" t="s">
        <v>586</v>
      </c>
      <c r="C56" s="64" t="s">
        <v>513</v>
      </c>
      <c r="D56" s="75">
        <v>13</v>
      </c>
      <c r="E56" s="73">
        <v>1.95</v>
      </c>
      <c r="F56" s="75">
        <v>1</v>
      </c>
      <c r="G56" s="77"/>
      <c r="H56" s="226"/>
      <c r="I56" s="75">
        <f t="shared" si="0"/>
        <v>1</v>
      </c>
      <c r="J56" s="65"/>
      <c r="K56" s="65"/>
    </row>
    <row r="57" spans="1:11">
      <c r="A57" s="108">
        <v>52</v>
      </c>
      <c r="B57" s="63" t="s">
        <v>587</v>
      </c>
      <c r="C57" s="64" t="s">
        <v>513</v>
      </c>
      <c r="D57" s="75">
        <v>9</v>
      </c>
      <c r="E57" s="73">
        <v>1.35</v>
      </c>
      <c r="F57" s="75">
        <v>1</v>
      </c>
      <c r="G57" s="77">
        <v>1</v>
      </c>
      <c r="H57" s="226"/>
      <c r="I57" s="75">
        <f t="shared" si="0"/>
        <v>2</v>
      </c>
      <c r="J57" s="65"/>
      <c r="K57" s="65"/>
    </row>
    <row r="58" spans="1:11">
      <c r="A58" s="108">
        <v>53</v>
      </c>
      <c r="B58" s="63" t="s">
        <v>588</v>
      </c>
      <c r="C58" s="64" t="s">
        <v>513</v>
      </c>
      <c r="D58" s="75">
        <v>14</v>
      </c>
      <c r="E58" s="73">
        <v>2.1</v>
      </c>
      <c r="F58" s="75">
        <v>2</v>
      </c>
      <c r="G58" s="77"/>
      <c r="H58" s="226"/>
      <c r="I58" s="75">
        <f t="shared" si="0"/>
        <v>2</v>
      </c>
      <c r="J58" s="65"/>
      <c r="K58" s="65"/>
    </row>
    <row r="59" spans="1:11">
      <c r="A59" s="108">
        <v>54</v>
      </c>
      <c r="B59" s="63" t="s">
        <v>589</v>
      </c>
      <c r="C59" s="64" t="s">
        <v>513</v>
      </c>
      <c r="D59" s="75">
        <v>9</v>
      </c>
      <c r="E59" s="73">
        <v>1.35</v>
      </c>
      <c r="F59" s="75">
        <v>1</v>
      </c>
      <c r="G59" s="77">
        <v>1</v>
      </c>
      <c r="H59" s="226"/>
      <c r="I59" s="75">
        <f t="shared" si="0"/>
        <v>2</v>
      </c>
      <c r="J59" s="65"/>
      <c r="K59" s="65"/>
    </row>
    <row r="60" spans="1:11">
      <c r="A60" s="108">
        <v>55</v>
      </c>
      <c r="B60" s="63" t="s">
        <v>590</v>
      </c>
      <c r="C60" s="64" t="s">
        <v>513</v>
      </c>
      <c r="D60" s="75">
        <v>10</v>
      </c>
      <c r="E60" s="73">
        <v>1.5</v>
      </c>
      <c r="F60" s="75">
        <v>1</v>
      </c>
      <c r="G60" s="77">
        <v>1</v>
      </c>
      <c r="H60" s="226"/>
      <c r="I60" s="75">
        <f t="shared" si="0"/>
        <v>2</v>
      </c>
      <c r="J60" s="65"/>
      <c r="K60" s="65"/>
    </row>
    <row r="61" spans="1:11">
      <c r="A61" s="108">
        <v>56</v>
      </c>
      <c r="B61" s="63" t="s">
        <v>591</v>
      </c>
      <c r="C61" s="64" t="s">
        <v>513</v>
      </c>
      <c r="D61" s="75">
        <v>33</v>
      </c>
      <c r="E61" s="73">
        <v>4.95</v>
      </c>
      <c r="F61" s="75">
        <v>4</v>
      </c>
      <c r="G61" s="77"/>
      <c r="H61" s="226"/>
      <c r="I61" s="75">
        <f t="shared" si="0"/>
        <v>4</v>
      </c>
      <c r="J61" s="65"/>
      <c r="K61" s="65"/>
    </row>
    <row r="62" spans="1:11">
      <c r="A62" s="108">
        <v>57</v>
      </c>
      <c r="B62" s="63" t="s">
        <v>534</v>
      </c>
      <c r="C62" s="64" t="s">
        <v>513</v>
      </c>
      <c r="D62" s="75">
        <v>11</v>
      </c>
      <c r="E62" s="73">
        <v>1.65</v>
      </c>
      <c r="F62" s="75">
        <v>1</v>
      </c>
      <c r="G62" s="77">
        <v>1</v>
      </c>
      <c r="H62" s="226"/>
      <c r="I62" s="75">
        <f t="shared" si="0"/>
        <v>2</v>
      </c>
      <c r="J62" s="65"/>
      <c r="K62" s="65"/>
    </row>
    <row r="63" spans="1:11">
      <c r="A63" s="108">
        <v>58</v>
      </c>
      <c r="B63" s="63" t="s">
        <v>592</v>
      </c>
      <c r="C63" s="64" t="s">
        <v>513</v>
      </c>
      <c r="D63" s="75">
        <v>10</v>
      </c>
      <c r="E63" s="73">
        <v>1.5</v>
      </c>
      <c r="F63" s="75">
        <v>1</v>
      </c>
      <c r="G63" s="77"/>
      <c r="H63" s="226"/>
      <c r="I63" s="75">
        <f t="shared" si="0"/>
        <v>1</v>
      </c>
      <c r="J63" s="65"/>
      <c r="K63" s="65"/>
    </row>
    <row r="64" spans="1:11">
      <c r="A64" s="108">
        <v>59</v>
      </c>
      <c r="B64" s="63" t="s">
        <v>593</v>
      </c>
      <c r="C64" s="64" t="s">
        <v>513</v>
      </c>
      <c r="D64" s="75">
        <v>14</v>
      </c>
      <c r="E64" s="73">
        <v>2.1</v>
      </c>
      <c r="F64" s="75">
        <v>2</v>
      </c>
      <c r="G64" s="77"/>
      <c r="H64" s="226"/>
      <c r="I64" s="75">
        <f t="shared" si="0"/>
        <v>2</v>
      </c>
      <c r="J64" s="65"/>
      <c r="K64" s="65"/>
    </row>
    <row r="65" spans="1:11">
      <c r="A65" s="108">
        <v>60</v>
      </c>
      <c r="B65" s="63" t="s">
        <v>594</v>
      </c>
      <c r="C65" s="64" t="s">
        <v>513</v>
      </c>
      <c r="D65" s="75">
        <v>9</v>
      </c>
      <c r="E65" s="73">
        <v>1.35</v>
      </c>
      <c r="F65" s="75">
        <v>1</v>
      </c>
      <c r="G65" s="77"/>
      <c r="H65" s="226"/>
      <c r="I65" s="75">
        <f t="shared" si="0"/>
        <v>1</v>
      </c>
      <c r="J65" s="65"/>
      <c r="K65" s="65"/>
    </row>
    <row r="66" spans="1:11">
      <c r="A66" s="108">
        <v>61</v>
      </c>
      <c r="B66" s="63" t="s">
        <v>532</v>
      </c>
      <c r="C66" s="64" t="s">
        <v>513</v>
      </c>
      <c r="D66" s="75">
        <v>12</v>
      </c>
      <c r="E66" s="73">
        <v>1.8</v>
      </c>
      <c r="F66" s="75">
        <v>1</v>
      </c>
      <c r="G66" s="77"/>
      <c r="H66" s="226"/>
      <c r="I66" s="75">
        <f t="shared" si="0"/>
        <v>1</v>
      </c>
      <c r="J66" s="65"/>
      <c r="K66" s="65"/>
    </row>
    <row r="67" spans="1:11">
      <c r="A67" s="108">
        <v>62</v>
      </c>
      <c r="B67" s="63" t="s">
        <v>517</v>
      </c>
      <c r="C67" s="64" t="s">
        <v>513</v>
      </c>
      <c r="D67" s="75">
        <v>31</v>
      </c>
      <c r="E67" s="73">
        <v>4.6500000000000004</v>
      </c>
      <c r="F67" s="75">
        <v>4</v>
      </c>
      <c r="G67" s="77">
        <v>1</v>
      </c>
      <c r="H67" s="226"/>
      <c r="I67" s="75">
        <f t="shared" si="0"/>
        <v>5</v>
      </c>
      <c r="J67" s="65"/>
      <c r="K67" s="65"/>
    </row>
    <row r="68" spans="1:11">
      <c r="A68" s="108">
        <v>63</v>
      </c>
      <c r="B68" s="63" t="s">
        <v>595</v>
      </c>
      <c r="C68" s="64" t="s">
        <v>513</v>
      </c>
      <c r="D68" s="75">
        <v>9</v>
      </c>
      <c r="E68" s="73">
        <v>1.35</v>
      </c>
      <c r="F68" s="75">
        <v>1</v>
      </c>
      <c r="G68" s="77">
        <v>1</v>
      </c>
      <c r="H68" s="226"/>
      <c r="I68" s="75">
        <f t="shared" si="0"/>
        <v>2</v>
      </c>
      <c r="J68" s="65"/>
      <c r="K68" s="65"/>
    </row>
    <row r="69" spans="1:11">
      <c r="A69" s="108">
        <v>64</v>
      </c>
      <c r="B69" s="63" t="s">
        <v>536</v>
      </c>
      <c r="C69" s="64" t="s">
        <v>513</v>
      </c>
      <c r="D69" s="75">
        <v>8</v>
      </c>
      <c r="E69" s="73">
        <v>1.2</v>
      </c>
      <c r="F69" s="75">
        <v>1</v>
      </c>
      <c r="G69" s="77">
        <v>1</v>
      </c>
      <c r="H69" s="226"/>
      <c r="I69" s="75">
        <f t="shared" si="0"/>
        <v>2</v>
      </c>
      <c r="J69" s="65"/>
      <c r="K69" s="65"/>
    </row>
    <row r="70" spans="1:11">
      <c r="A70" s="108">
        <v>65</v>
      </c>
      <c r="B70" s="63" t="s">
        <v>596</v>
      </c>
      <c r="C70" s="64" t="s">
        <v>513</v>
      </c>
      <c r="D70" s="75">
        <v>10</v>
      </c>
      <c r="E70" s="73">
        <v>1.5</v>
      </c>
      <c r="F70" s="75">
        <v>1</v>
      </c>
      <c r="G70" s="77">
        <v>1</v>
      </c>
      <c r="H70" s="226"/>
      <c r="I70" s="75">
        <f t="shared" ref="I70:I123" si="1">SUM(F70:H70)</f>
        <v>2</v>
      </c>
      <c r="J70" s="65"/>
      <c r="K70" s="65"/>
    </row>
    <row r="71" spans="1:11">
      <c r="A71" s="108">
        <v>66</v>
      </c>
      <c r="B71" s="63" t="s">
        <v>597</v>
      </c>
      <c r="C71" s="64" t="s">
        <v>513</v>
      </c>
      <c r="D71" s="75">
        <v>9</v>
      </c>
      <c r="E71" s="73">
        <v>1.35</v>
      </c>
      <c r="F71" s="75">
        <v>1</v>
      </c>
      <c r="G71" s="77"/>
      <c r="H71" s="226"/>
      <c r="I71" s="75">
        <f t="shared" si="1"/>
        <v>1</v>
      </c>
      <c r="J71" s="65"/>
      <c r="K71" s="65"/>
    </row>
    <row r="72" spans="1:11">
      <c r="A72" s="108">
        <v>67</v>
      </c>
      <c r="B72" s="63" t="s">
        <v>598</v>
      </c>
      <c r="C72" s="64" t="s">
        <v>513</v>
      </c>
      <c r="D72" s="75">
        <v>9</v>
      </c>
      <c r="E72" s="73">
        <v>1.35</v>
      </c>
      <c r="F72" s="75">
        <v>1</v>
      </c>
      <c r="G72" s="77"/>
      <c r="H72" s="226"/>
      <c r="I72" s="75">
        <f t="shared" si="1"/>
        <v>1</v>
      </c>
      <c r="J72" s="65"/>
      <c r="K72" s="65"/>
    </row>
    <row r="73" spans="1:11">
      <c r="A73" s="108">
        <v>68</v>
      </c>
      <c r="B73" s="63" t="s">
        <v>599</v>
      </c>
      <c r="C73" s="64" t="s">
        <v>513</v>
      </c>
      <c r="D73" s="75">
        <v>9</v>
      </c>
      <c r="E73" s="73">
        <v>1.35</v>
      </c>
      <c r="F73" s="75">
        <v>1</v>
      </c>
      <c r="G73" s="77"/>
      <c r="H73" s="226"/>
      <c r="I73" s="75">
        <f t="shared" si="1"/>
        <v>1</v>
      </c>
      <c r="J73" s="65"/>
      <c r="K73" s="65"/>
    </row>
    <row r="74" spans="1:11">
      <c r="A74" s="108">
        <v>69</v>
      </c>
      <c r="B74" s="63" t="s">
        <v>600</v>
      </c>
      <c r="C74" s="64" t="s">
        <v>513</v>
      </c>
      <c r="D74" s="75">
        <v>9</v>
      </c>
      <c r="E74" s="73">
        <v>1.35</v>
      </c>
      <c r="F74" s="75">
        <v>1</v>
      </c>
      <c r="G74" s="77"/>
      <c r="H74" s="226"/>
      <c r="I74" s="75">
        <f t="shared" si="1"/>
        <v>1</v>
      </c>
      <c r="J74" s="65"/>
      <c r="K74" s="65"/>
    </row>
    <row r="75" spans="1:11">
      <c r="A75" s="108">
        <v>70</v>
      </c>
      <c r="B75" s="63" t="s">
        <v>498</v>
      </c>
      <c r="C75" s="64" t="s">
        <v>513</v>
      </c>
      <c r="D75" s="75">
        <v>9</v>
      </c>
      <c r="E75" s="73">
        <v>1.35</v>
      </c>
      <c r="F75" s="75">
        <v>1</v>
      </c>
      <c r="G75" s="77"/>
      <c r="H75" s="226">
        <v>1</v>
      </c>
      <c r="I75" s="75">
        <f t="shared" si="1"/>
        <v>2</v>
      </c>
      <c r="J75" s="65"/>
      <c r="K75" s="65"/>
    </row>
    <row r="76" spans="1:11">
      <c r="A76" s="108">
        <v>71</v>
      </c>
      <c r="B76" s="63" t="s">
        <v>601</v>
      </c>
      <c r="C76" s="64" t="s">
        <v>513</v>
      </c>
      <c r="D76" s="75">
        <v>14</v>
      </c>
      <c r="E76" s="73">
        <v>2.1</v>
      </c>
      <c r="F76" s="75">
        <v>2</v>
      </c>
      <c r="G76" s="77">
        <v>1</v>
      </c>
      <c r="H76" s="226"/>
      <c r="I76" s="75">
        <f t="shared" si="1"/>
        <v>3</v>
      </c>
      <c r="J76" s="65"/>
      <c r="K76" s="65"/>
    </row>
    <row r="77" spans="1:11">
      <c r="A77" s="108">
        <v>72</v>
      </c>
      <c r="B77" s="63" t="s">
        <v>602</v>
      </c>
      <c r="C77" s="64" t="s">
        <v>513</v>
      </c>
      <c r="D77" s="75">
        <v>11</v>
      </c>
      <c r="E77" s="73">
        <v>1.65</v>
      </c>
      <c r="F77" s="75">
        <v>1</v>
      </c>
      <c r="G77" s="77"/>
      <c r="H77" s="226"/>
      <c r="I77" s="75">
        <f t="shared" si="1"/>
        <v>1</v>
      </c>
      <c r="J77" s="65"/>
      <c r="K77" s="65"/>
    </row>
    <row r="78" spans="1:11">
      <c r="A78" s="108">
        <v>73</v>
      </c>
      <c r="B78" s="63" t="s">
        <v>541</v>
      </c>
      <c r="C78" s="64" t="s">
        <v>513</v>
      </c>
      <c r="D78" s="75">
        <v>11</v>
      </c>
      <c r="E78" s="73">
        <v>1.65</v>
      </c>
      <c r="F78" s="75">
        <v>1</v>
      </c>
      <c r="G78" s="77">
        <v>1</v>
      </c>
      <c r="H78" s="226"/>
      <c r="I78" s="75">
        <f t="shared" si="1"/>
        <v>2</v>
      </c>
      <c r="J78" s="65"/>
      <c r="K78" s="65"/>
    </row>
    <row r="79" spans="1:11">
      <c r="A79" s="108"/>
      <c r="B79" s="67" t="s">
        <v>603</v>
      </c>
      <c r="C79" s="64"/>
      <c r="D79" s="75"/>
      <c r="E79" s="73"/>
      <c r="F79" s="75"/>
      <c r="G79" s="77"/>
      <c r="H79" s="226"/>
      <c r="I79" s="75">
        <f t="shared" si="1"/>
        <v>0</v>
      </c>
      <c r="J79" s="65"/>
      <c r="K79" s="65"/>
    </row>
    <row r="80" spans="1:11">
      <c r="A80" s="108">
        <v>74</v>
      </c>
      <c r="B80" s="63" t="s">
        <v>604</v>
      </c>
      <c r="C80" s="64" t="s">
        <v>522</v>
      </c>
      <c r="D80" s="75">
        <v>4</v>
      </c>
      <c r="E80" s="73">
        <v>0.6</v>
      </c>
      <c r="F80" s="75">
        <v>0</v>
      </c>
      <c r="G80" s="77"/>
      <c r="H80" s="226"/>
      <c r="I80" s="75">
        <f t="shared" si="1"/>
        <v>0</v>
      </c>
      <c r="J80" s="65"/>
      <c r="K80" s="65"/>
    </row>
    <row r="81" spans="1:11">
      <c r="A81" s="108">
        <v>75</v>
      </c>
      <c r="B81" s="63" t="s">
        <v>605</v>
      </c>
      <c r="C81" s="64" t="s">
        <v>522</v>
      </c>
      <c r="D81" s="75">
        <v>3</v>
      </c>
      <c r="E81" s="73">
        <v>0.45</v>
      </c>
      <c r="F81" s="75">
        <v>0</v>
      </c>
      <c r="G81" s="77"/>
      <c r="H81" s="226"/>
      <c r="I81" s="75">
        <f t="shared" si="1"/>
        <v>0</v>
      </c>
      <c r="J81" s="65"/>
      <c r="K81" s="65"/>
    </row>
    <row r="82" spans="1:11">
      <c r="A82" s="108">
        <v>76</v>
      </c>
      <c r="B82" s="63" t="s">
        <v>496</v>
      </c>
      <c r="C82" s="64" t="s">
        <v>522</v>
      </c>
      <c r="D82" s="75">
        <v>6</v>
      </c>
      <c r="E82" s="73">
        <v>0.9</v>
      </c>
      <c r="F82" s="75">
        <v>0</v>
      </c>
      <c r="G82" s="77"/>
      <c r="H82" s="226">
        <v>1</v>
      </c>
      <c r="I82" s="75">
        <f t="shared" si="1"/>
        <v>1</v>
      </c>
      <c r="J82" s="65"/>
      <c r="K82" s="65"/>
    </row>
    <row r="83" spans="1:11">
      <c r="A83" s="108">
        <v>77</v>
      </c>
      <c r="B83" s="63" t="s">
        <v>485</v>
      </c>
      <c r="C83" s="64" t="s">
        <v>522</v>
      </c>
      <c r="D83" s="75">
        <v>6</v>
      </c>
      <c r="E83" s="73">
        <v>0.9</v>
      </c>
      <c r="F83" s="75">
        <v>0</v>
      </c>
      <c r="G83" s="77">
        <v>1</v>
      </c>
      <c r="H83" s="226">
        <v>1</v>
      </c>
      <c r="I83" s="75">
        <f t="shared" si="1"/>
        <v>2</v>
      </c>
      <c r="J83" s="65"/>
      <c r="K83" s="65"/>
    </row>
    <row r="84" spans="1:11">
      <c r="A84" s="108">
        <v>78</v>
      </c>
      <c r="B84" s="63" t="s">
        <v>606</v>
      </c>
      <c r="C84" s="64" t="s">
        <v>522</v>
      </c>
      <c r="D84" s="75">
        <v>5</v>
      </c>
      <c r="E84" s="73">
        <v>0.75</v>
      </c>
      <c r="F84" s="75">
        <v>0</v>
      </c>
      <c r="G84" s="77">
        <v>1</v>
      </c>
      <c r="H84" s="226"/>
      <c r="I84" s="75">
        <f t="shared" si="1"/>
        <v>1</v>
      </c>
      <c r="J84" s="65"/>
      <c r="K84" s="65"/>
    </row>
    <row r="85" spans="1:11">
      <c r="A85" s="108">
        <v>79</v>
      </c>
      <c r="B85" s="63" t="s">
        <v>607</v>
      </c>
      <c r="C85" s="64" t="s">
        <v>522</v>
      </c>
      <c r="D85" s="75">
        <v>4</v>
      </c>
      <c r="E85" s="73">
        <v>0.6</v>
      </c>
      <c r="F85" s="75">
        <v>0</v>
      </c>
      <c r="G85" s="77"/>
      <c r="H85" s="226"/>
      <c r="I85" s="75">
        <f t="shared" si="1"/>
        <v>0</v>
      </c>
      <c r="J85" s="65"/>
      <c r="K85" s="65"/>
    </row>
    <row r="86" spans="1:11">
      <c r="A86" s="108">
        <v>80</v>
      </c>
      <c r="B86" s="63" t="s">
        <v>608</v>
      </c>
      <c r="C86" s="64" t="s">
        <v>522</v>
      </c>
      <c r="D86" s="75">
        <v>2</v>
      </c>
      <c r="E86" s="73">
        <v>0.3</v>
      </c>
      <c r="F86" s="75">
        <v>0</v>
      </c>
      <c r="G86" s="77">
        <v>1</v>
      </c>
      <c r="H86" s="226"/>
      <c r="I86" s="75">
        <f t="shared" si="1"/>
        <v>1</v>
      </c>
      <c r="J86" s="65"/>
      <c r="K86" s="65"/>
    </row>
    <row r="87" spans="1:11">
      <c r="A87" s="108">
        <v>81</v>
      </c>
      <c r="B87" s="63" t="s">
        <v>609</v>
      </c>
      <c r="C87" s="64" t="s">
        <v>522</v>
      </c>
      <c r="D87" s="75">
        <v>3</v>
      </c>
      <c r="E87" s="73">
        <v>0.45</v>
      </c>
      <c r="F87" s="75">
        <v>0</v>
      </c>
      <c r="G87" s="77">
        <v>1</v>
      </c>
      <c r="H87" s="226"/>
      <c r="I87" s="75">
        <f t="shared" si="1"/>
        <v>1</v>
      </c>
      <c r="J87" s="65"/>
      <c r="K87" s="65"/>
    </row>
    <row r="88" spans="1:11">
      <c r="A88" s="108">
        <v>82</v>
      </c>
      <c r="B88" s="63" t="s">
        <v>610</v>
      </c>
      <c r="C88" s="64" t="s">
        <v>522</v>
      </c>
      <c r="D88" s="75">
        <v>5</v>
      </c>
      <c r="E88" s="73">
        <v>0.75</v>
      </c>
      <c r="F88" s="75">
        <v>0</v>
      </c>
      <c r="G88" s="77">
        <v>1</v>
      </c>
      <c r="H88" s="226"/>
      <c r="I88" s="75">
        <f t="shared" si="1"/>
        <v>1</v>
      </c>
      <c r="J88" s="65"/>
      <c r="K88" s="65"/>
    </row>
    <row r="89" spans="1:11">
      <c r="A89" s="108">
        <v>83</v>
      </c>
      <c r="B89" s="63" t="s">
        <v>611</v>
      </c>
      <c r="C89" s="64" t="s">
        <v>522</v>
      </c>
      <c r="D89" s="75">
        <v>3</v>
      </c>
      <c r="E89" s="73">
        <v>0.45</v>
      </c>
      <c r="F89" s="75">
        <v>0</v>
      </c>
      <c r="G89" s="77"/>
      <c r="H89" s="226"/>
      <c r="I89" s="75">
        <f t="shared" si="1"/>
        <v>0</v>
      </c>
      <c r="J89" s="65"/>
      <c r="K89" s="65"/>
    </row>
    <row r="90" spans="1:11">
      <c r="A90" s="108">
        <v>84</v>
      </c>
      <c r="B90" s="63" t="s">
        <v>612</v>
      </c>
      <c r="C90" s="64" t="s">
        <v>522</v>
      </c>
      <c r="D90" s="75">
        <v>3</v>
      </c>
      <c r="E90" s="73">
        <v>0.45</v>
      </c>
      <c r="F90" s="75">
        <v>0</v>
      </c>
      <c r="G90" s="77">
        <v>1</v>
      </c>
      <c r="H90" s="226"/>
      <c r="I90" s="75">
        <f t="shared" si="1"/>
        <v>1</v>
      </c>
      <c r="J90" s="65"/>
      <c r="K90" s="65"/>
    </row>
    <row r="91" spans="1:11">
      <c r="A91" s="108">
        <v>85</v>
      </c>
      <c r="B91" s="63" t="s">
        <v>613</v>
      </c>
      <c r="C91" s="64" t="s">
        <v>522</v>
      </c>
      <c r="D91" s="75">
        <v>2</v>
      </c>
      <c r="E91" s="73">
        <v>0.3</v>
      </c>
      <c r="F91" s="75">
        <v>0</v>
      </c>
      <c r="G91" s="77"/>
      <c r="H91" s="226"/>
      <c r="I91" s="75">
        <f t="shared" si="1"/>
        <v>0</v>
      </c>
      <c r="J91" s="65"/>
      <c r="K91" s="65"/>
    </row>
    <row r="92" spans="1:11">
      <c r="A92" s="108">
        <v>86</v>
      </c>
      <c r="B92" s="63" t="s">
        <v>614</v>
      </c>
      <c r="C92" s="64" t="s">
        <v>522</v>
      </c>
      <c r="D92" s="75">
        <v>2</v>
      </c>
      <c r="E92" s="73">
        <v>0.3</v>
      </c>
      <c r="F92" s="75">
        <v>0</v>
      </c>
      <c r="G92" s="77"/>
      <c r="H92" s="226"/>
      <c r="I92" s="75">
        <f t="shared" si="1"/>
        <v>0</v>
      </c>
      <c r="J92" s="65"/>
      <c r="K92" s="65"/>
    </row>
    <row r="93" spans="1:11">
      <c r="A93" s="108">
        <v>87</v>
      </c>
      <c r="B93" s="63" t="s">
        <v>615</v>
      </c>
      <c r="C93" s="64" t="s">
        <v>522</v>
      </c>
      <c r="D93" s="75">
        <v>4</v>
      </c>
      <c r="E93" s="73">
        <v>0.6</v>
      </c>
      <c r="F93" s="75">
        <v>0</v>
      </c>
      <c r="G93" s="77"/>
      <c r="H93" s="226"/>
      <c r="I93" s="75">
        <f t="shared" si="1"/>
        <v>0</v>
      </c>
      <c r="J93" s="65"/>
      <c r="K93" s="65"/>
    </row>
    <row r="94" spans="1:11">
      <c r="A94" s="108">
        <v>88</v>
      </c>
      <c r="B94" s="63" t="s">
        <v>616</v>
      </c>
      <c r="C94" s="64" t="s">
        <v>522</v>
      </c>
      <c r="D94" s="75">
        <v>5</v>
      </c>
      <c r="E94" s="73">
        <v>0.75</v>
      </c>
      <c r="F94" s="75">
        <v>0</v>
      </c>
      <c r="G94" s="77">
        <v>1</v>
      </c>
      <c r="H94" s="226"/>
      <c r="I94" s="75">
        <f t="shared" si="1"/>
        <v>1</v>
      </c>
      <c r="J94" s="65"/>
      <c r="K94" s="65"/>
    </row>
    <row r="95" spans="1:11">
      <c r="A95" s="108">
        <v>89</v>
      </c>
      <c r="B95" s="63" t="s">
        <v>617</v>
      </c>
      <c r="C95" s="64" t="s">
        <v>522</v>
      </c>
      <c r="D95" s="75">
        <v>2</v>
      </c>
      <c r="E95" s="73">
        <v>0.3</v>
      </c>
      <c r="F95" s="75">
        <v>0</v>
      </c>
      <c r="G95" s="77">
        <v>1</v>
      </c>
      <c r="H95" s="226"/>
      <c r="I95" s="75">
        <f t="shared" si="1"/>
        <v>1</v>
      </c>
      <c r="J95" s="65"/>
      <c r="K95" s="65"/>
    </row>
    <row r="96" spans="1:11">
      <c r="A96" s="108">
        <v>90</v>
      </c>
      <c r="B96" s="63" t="s">
        <v>523</v>
      </c>
      <c r="C96" s="64" t="s">
        <v>522</v>
      </c>
      <c r="D96" s="75">
        <v>5</v>
      </c>
      <c r="E96" s="73">
        <v>0.75</v>
      </c>
      <c r="F96" s="75">
        <v>0</v>
      </c>
      <c r="G96" s="77">
        <v>1</v>
      </c>
      <c r="H96" s="226"/>
      <c r="I96" s="75">
        <f t="shared" si="1"/>
        <v>1</v>
      </c>
      <c r="J96" s="65"/>
      <c r="K96" s="65"/>
    </row>
    <row r="97" spans="1:11">
      <c r="A97" s="108">
        <v>91</v>
      </c>
      <c r="B97" s="63" t="s">
        <v>530</v>
      </c>
      <c r="C97" s="64" t="s">
        <v>522</v>
      </c>
      <c r="D97" s="75">
        <v>5</v>
      </c>
      <c r="E97" s="73">
        <v>0.75</v>
      </c>
      <c r="F97" s="75">
        <v>0</v>
      </c>
      <c r="G97" s="77">
        <v>1</v>
      </c>
      <c r="H97" s="226"/>
      <c r="I97" s="75">
        <f t="shared" si="1"/>
        <v>1</v>
      </c>
      <c r="J97" s="65"/>
      <c r="K97" s="65"/>
    </row>
    <row r="98" spans="1:11">
      <c r="A98" s="108">
        <v>92</v>
      </c>
      <c r="B98" s="63" t="s">
        <v>618</v>
      </c>
      <c r="C98" s="64" t="s">
        <v>522</v>
      </c>
      <c r="D98" s="75">
        <v>3</v>
      </c>
      <c r="E98" s="73">
        <v>0.45</v>
      </c>
      <c r="F98" s="75">
        <v>0</v>
      </c>
      <c r="G98" s="77"/>
      <c r="H98" s="226"/>
      <c r="I98" s="75">
        <f t="shared" si="1"/>
        <v>0</v>
      </c>
      <c r="J98" s="65"/>
      <c r="K98" s="65"/>
    </row>
    <row r="99" spans="1:11">
      <c r="A99" s="108">
        <v>93</v>
      </c>
      <c r="B99" s="63" t="s">
        <v>487</v>
      </c>
      <c r="C99" s="64" t="s">
        <v>522</v>
      </c>
      <c r="D99" s="75">
        <v>3</v>
      </c>
      <c r="E99" s="73">
        <v>0.45</v>
      </c>
      <c r="F99" s="75">
        <v>0</v>
      </c>
      <c r="G99" s="77">
        <v>1</v>
      </c>
      <c r="H99" s="226">
        <v>1</v>
      </c>
      <c r="I99" s="75">
        <f t="shared" si="1"/>
        <v>2</v>
      </c>
      <c r="J99" s="65"/>
      <c r="K99" s="65"/>
    </row>
    <row r="100" spans="1:11">
      <c r="A100" s="108">
        <v>94</v>
      </c>
      <c r="B100" s="63" t="s">
        <v>619</v>
      </c>
      <c r="C100" s="64" t="s">
        <v>522</v>
      </c>
      <c r="D100" s="75">
        <v>5</v>
      </c>
      <c r="E100" s="73">
        <v>0.75</v>
      </c>
      <c r="F100" s="75">
        <v>0</v>
      </c>
      <c r="G100" s="77"/>
      <c r="H100" s="226"/>
      <c r="I100" s="75">
        <f t="shared" si="1"/>
        <v>0</v>
      </c>
      <c r="J100" s="65"/>
      <c r="K100" s="65"/>
    </row>
    <row r="101" spans="1:11">
      <c r="A101" s="108">
        <v>95</v>
      </c>
      <c r="B101" s="63" t="s">
        <v>620</v>
      </c>
      <c r="C101" s="64" t="s">
        <v>522</v>
      </c>
      <c r="D101" s="75">
        <v>4</v>
      </c>
      <c r="E101" s="73">
        <v>0.6</v>
      </c>
      <c r="F101" s="75">
        <v>0</v>
      </c>
      <c r="G101" s="77">
        <v>1</v>
      </c>
      <c r="H101" s="226"/>
      <c r="I101" s="75">
        <f t="shared" si="1"/>
        <v>1</v>
      </c>
      <c r="J101" s="65"/>
      <c r="K101" s="65"/>
    </row>
    <row r="102" spans="1:11">
      <c r="A102" s="108">
        <v>96</v>
      </c>
      <c r="B102" s="63" t="s">
        <v>621</v>
      </c>
      <c r="C102" s="64" t="s">
        <v>522</v>
      </c>
      <c r="D102" s="75">
        <v>5</v>
      </c>
      <c r="E102" s="73">
        <v>0.75</v>
      </c>
      <c r="F102" s="75">
        <v>0</v>
      </c>
      <c r="G102" s="77"/>
      <c r="H102" s="226"/>
      <c r="I102" s="75">
        <f t="shared" si="1"/>
        <v>0</v>
      </c>
      <c r="J102" s="65"/>
      <c r="K102" s="65"/>
    </row>
    <row r="103" spans="1:11">
      <c r="A103" s="108">
        <v>97</v>
      </c>
      <c r="B103" s="63" t="s">
        <v>622</v>
      </c>
      <c r="C103" s="64" t="s">
        <v>522</v>
      </c>
      <c r="D103" s="75">
        <v>3</v>
      </c>
      <c r="E103" s="73">
        <v>0.45</v>
      </c>
      <c r="F103" s="75">
        <v>0</v>
      </c>
      <c r="G103" s="77"/>
      <c r="H103" s="226"/>
      <c r="I103" s="75">
        <f t="shared" si="1"/>
        <v>0</v>
      </c>
      <c r="J103" s="65"/>
      <c r="K103" s="65"/>
    </row>
    <row r="104" spans="1:11">
      <c r="A104" s="108">
        <v>98</v>
      </c>
      <c r="B104" s="63" t="s">
        <v>623</v>
      </c>
      <c r="C104" s="64" t="s">
        <v>522</v>
      </c>
      <c r="D104" s="75">
        <v>4</v>
      </c>
      <c r="E104" s="73">
        <v>0.6</v>
      </c>
      <c r="F104" s="75">
        <v>0</v>
      </c>
      <c r="G104" s="77"/>
      <c r="H104" s="226"/>
      <c r="I104" s="75">
        <f t="shared" si="1"/>
        <v>0</v>
      </c>
      <c r="J104" s="65"/>
      <c r="K104" s="65"/>
    </row>
    <row r="105" spans="1:11">
      <c r="A105" s="108">
        <v>99</v>
      </c>
      <c r="B105" s="63" t="s">
        <v>497</v>
      </c>
      <c r="C105" s="64" t="s">
        <v>522</v>
      </c>
      <c r="D105" s="75">
        <v>6</v>
      </c>
      <c r="E105" s="73">
        <v>0.9</v>
      </c>
      <c r="F105" s="75">
        <v>0</v>
      </c>
      <c r="G105" s="77"/>
      <c r="H105" s="226">
        <v>1</v>
      </c>
      <c r="I105" s="75">
        <f t="shared" si="1"/>
        <v>1</v>
      </c>
      <c r="J105" s="65"/>
      <c r="K105" s="65"/>
    </row>
    <row r="106" spans="1:11">
      <c r="A106" s="108">
        <v>100</v>
      </c>
      <c r="B106" s="63" t="s">
        <v>504</v>
      </c>
      <c r="C106" s="64" t="s">
        <v>522</v>
      </c>
      <c r="D106" s="75">
        <v>6</v>
      </c>
      <c r="E106" s="73">
        <v>0.9</v>
      </c>
      <c r="F106" s="75">
        <v>0</v>
      </c>
      <c r="G106" s="77"/>
      <c r="H106" s="226">
        <v>1</v>
      </c>
      <c r="I106" s="75">
        <f t="shared" si="1"/>
        <v>1</v>
      </c>
      <c r="J106" s="65"/>
      <c r="K106" s="65"/>
    </row>
    <row r="107" spans="1:11">
      <c r="A107" s="108">
        <v>101</v>
      </c>
      <c r="B107" s="63" t="s">
        <v>624</v>
      </c>
      <c r="C107" s="64" t="s">
        <v>522</v>
      </c>
      <c r="D107" s="75">
        <v>6</v>
      </c>
      <c r="E107" s="73">
        <v>0.9</v>
      </c>
      <c r="F107" s="75">
        <v>0</v>
      </c>
      <c r="G107" s="77"/>
      <c r="H107" s="226"/>
      <c r="I107" s="75">
        <f t="shared" si="1"/>
        <v>0</v>
      </c>
      <c r="J107" s="65"/>
      <c r="K107" s="65"/>
    </row>
    <row r="108" spans="1:11">
      <c r="A108" s="108">
        <v>102</v>
      </c>
      <c r="B108" s="63" t="s">
        <v>537</v>
      </c>
      <c r="C108" s="64" t="s">
        <v>522</v>
      </c>
      <c r="D108" s="75">
        <v>6</v>
      </c>
      <c r="E108" s="73">
        <v>0.9</v>
      </c>
      <c r="F108" s="75">
        <v>0</v>
      </c>
      <c r="G108" s="77"/>
      <c r="H108" s="226"/>
      <c r="I108" s="75">
        <f t="shared" si="1"/>
        <v>0</v>
      </c>
      <c r="J108" s="65"/>
      <c r="K108" s="65"/>
    </row>
    <row r="109" spans="1:11">
      <c r="A109" s="108">
        <v>103</v>
      </c>
      <c r="B109" s="63" t="s">
        <v>625</v>
      </c>
      <c r="C109" s="64" t="s">
        <v>522</v>
      </c>
      <c r="D109" s="75">
        <v>5</v>
      </c>
      <c r="E109" s="73">
        <v>0.75</v>
      </c>
      <c r="F109" s="75">
        <v>0</v>
      </c>
      <c r="G109" s="77">
        <v>1</v>
      </c>
      <c r="H109" s="226"/>
      <c r="I109" s="75">
        <f t="shared" si="1"/>
        <v>1</v>
      </c>
      <c r="J109" s="65"/>
      <c r="K109" s="65"/>
    </row>
    <row r="110" spans="1:11">
      <c r="A110" s="108">
        <v>104</v>
      </c>
      <c r="B110" s="63" t="s">
        <v>527</v>
      </c>
      <c r="C110" s="64" t="s">
        <v>522</v>
      </c>
      <c r="D110" s="75">
        <v>6</v>
      </c>
      <c r="E110" s="73">
        <v>0.9</v>
      </c>
      <c r="F110" s="75">
        <v>0</v>
      </c>
      <c r="G110" s="77">
        <v>1</v>
      </c>
      <c r="H110" s="226"/>
      <c r="I110" s="75">
        <f t="shared" si="1"/>
        <v>1</v>
      </c>
      <c r="J110" s="65"/>
      <c r="K110" s="65"/>
    </row>
    <row r="111" spans="1:11">
      <c r="A111" s="108">
        <v>105</v>
      </c>
      <c r="B111" s="63" t="s">
        <v>626</v>
      </c>
      <c r="C111" s="64" t="s">
        <v>522</v>
      </c>
      <c r="D111" s="75">
        <v>6</v>
      </c>
      <c r="E111" s="73">
        <v>0.9</v>
      </c>
      <c r="F111" s="75">
        <v>0</v>
      </c>
      <c r="G111" s="77"/>
      <c r="H111" s="226"/>
      <c r="I111" s="75">
        <f t="shared" si="1"/>
        <v>0</v>
      </c>
      <c r="J111" s="65"/>
      <c r="K111" s="65"/>
    </row>
    <row r="112" spans="1:11">
      <c r="A112" s="108">
        <v>106</v>
      </c>
      <c r="B112" s="63" t="s">
        <v>627</v>
      </c>
      <c r="C112" s="64" t="s">
        <v>522</v>
      </c>
      <c r="D112" s="75">
        <v>6</v>
      </c>
      <c r="E112" s="73">
        <v>0.9</v>
      </c>
      <c r="F112" s="75">
        <v>0</v>
      </c>
      <c r="G112" s="77">
        <v>1</v>
      </c>
      <c r="H112" s="226"/>
      <c r="I112" s="75">
        <f t="shared" si="1"/>
        <v>1</v>
      </c>
      <c r="J112" s="65"/>
      <c r="K112" s="65"/>
    </row>
    <row r="113" spans="1:11">
      <c r="A113" s="108">
        <v>107</v>
      </c>
      <c r="B113" s="63" t="s">
        <v>628</v>
      </c>
      <c r="C113" s="64" t="s">
        <v>522</v>
      </c>
      <c r="D113" s="75">
        <v>3</v>
      </c>
      <c r="E113" s="73">
        <v>0.45</v>
      </c>
      <c r="F113" s="75">
        <v>0</v>
      </c>
      <c r="G113" s="77"/>
      <c r="H113" s="226"/>
      <c r="I113" s="75">
        <f t="shared" si="1"/>
        <v>0</v>
      </c>
      <c r="J113" s="65"/>
      <c r="K113" s="65"/>
    </row>
    <row r="114" spans="1:11">
      <c r="A114" s="108">
        <v>108</v>
      </c>
      <c r="B114" s="63" t="s">
        <v>629</v>
      </c>
      <c r="C114" s="64" t="s">
        <v>522</v>
      </c>
      <c r="D114" s="75">
        <v>8</v>
      </c>
      <c r="E114" s="73">
        <v>1.2</v>
      </c>
      <c r="F114" s="75">
        <v>1</v>
      </c>
      <c r="G114" s="77">
        <v>1</v>
      </c>
      <c r="H114" s="226"/>
      <c r="I114" s="75">
        <f t="shared" si="1"/>
        <v>2</v>
      </c>
      <c r="J114" s="65"/>
      <c r="K114" s="65"/>
    </row>
    <row r="115" spans="1:11">
      <c r="A115" s="108">
        <v>109</v>
      </c>
      <c r="B115" s="63" t="s">
        <v>630</v>
      </c>
      <c r="C115" s="64" t="s">
        <v>522</v>
      </c>
      <c r="D115" s="75">
        <v>3</v>
      </c>
      <c r="E115" s="73">
        <v>0.45</v>
      </c>
      <c r="F115" s="75">
        <v>0</v>
      </c>
      <c r="G115" s="77"/>
      <c r="H115" s="226"/>
      <c r="I115" s="75">
        <f t="shared" si="1"/>
        <v>0</v>
      </c>
      <c r="J115" s="65"/>
      <c r="K115" s="65"/>
    </row>
    <row r="116" spans="1:11">
      <c r="A116" s="108">
        <v>110</v>
      </c>
      <c r="B116" s="63" t="s">
        <v>631</v>
      </c>
      <c r="C116" s="64" t="s">
        <v>522</v>
      </c>
      <c r="D116" s="75">
        <v>5</v>
      </c>
      <c r="E116" s="73">
        <v>0.75</v>
      </c>
      <c r="F116" s="75">
        <v>0</v>
      </c>
      <c r="G116" s="77">
        <v>1</v>
      </c>
      <c r="H116" s="226"/>
      <c r="I116" s="75">
        <f t="shared" si="1"/>
        <v>1</v>
      </c>
      <c r="J116" s="65"/>
      <c r="K116" s="65"/>
    </row>
    <row r="117" spans="1:11">
      <c r="A117" s="108">
        <v>111</v>
      </c>
      <c r="B117" s="63" t="s">
        <v>632</v>
      </c>
      <c r="C117" s="64" t="s">
        <v>522</v>
      </c>
      <c r="D117" s="75">
        <v>5</v>
      </c>
      <c r="E117" s="73">
        <v>0.75</v>
      </c>
      <c r="F117" s="75">
        <v>0</v>
      </c>
      <c r="G117" s="77">
        <v>1</v>
      </c>
      <c r="H117" s="226"/>
      <c r="I117" s="75">
        <f t="shared" si="1"/>
        <v>1</v>
      </c>
      <c r="J117" s="65"/>
      <c r="K117" s="65"/>
    </row>
    <row r="118" spans="1:11">
      <c r="A118" s="108">
        <v>112</v>
      </c>
      <c r="B118" s="63" t="s">
        <v>501</v>
      </c>
      <c r="C118" s="64" t="s">
        <v>522</v>
      </c>
      <c r="D118" s="75">
        <v>6</v>
      </c>
      <c r="E118" s="73">
        <v>0.9</v>
      </c>
      <c r="F118" s="75">
        <v>0</v>
      </c>
      <c r="G118" s="77"/>
      <c r="H118" s="226">
        <v>1</v>
      </c>
      <c r="I118" s="75">
        <f t="shared" si="1"/>
        <v>1</v>
      </c>
      <c r="J118" s="65"/>
      <c r="K118" s="65"/>
    </row>
    <row r="119" spans="1:11">
      <c r="A119" s="108">
        <v>113</v>
      </c>
      <c r="B119" s="63" t="s">
        <v>633</v>
      </c>
      <c r="C119" s="64" t="s">
        <v>522</v>
      </c>
      <c r="D119" s="75">
        <v>5</v>
      </c>
      <c r="E119" s="73">
        <v>0.75</v>
      </c>
      <c r="F119" s="75">
        <v>0</v>
      </c>
      <c r="G119" s="77"/>
      <c r="H119" s="226"/>
      <c r="I119" s="75">
        <f t="shared" si="1"/>
        <v>0</v>
      </c>
      <c r="J119" s="65"/>
      <c r="K119" s="65"/>
    </row>
    <row r="120" spans="1:11">
      <c r="A120" s="108">
        <v>114</v>
      </c>
      <c r="B120" s="63" t="s">
        <v>634</v>
      </c>
      <c r="C120" s="64" t="s">
        <v>522</v>
      </c>
      <c r="D120" s="75">
        <v>3</v>
      </c>
      <c r="E120" s="73">
        <v>0.45</v>
      </c>
      <c r="F120" s="75">
        <v>0</v>
      </c>
      <c r="G120" s="77">
        <v>1</v>
      </c>
      <c r="H120" s="226"/>
      <c r="I120" s="75">
        <f t="shared" si="1"/>
        <v>1</v>
      </c>
      <c r="J120" s="65"/>
      <c r="K120" s="65"/>
    </row>
    <row r="121" spans="1:11">
      <c r="A121" s="108">
        <v>115</v>
      </c>
      <c r="B121" s="63" t="s">
        <v>635</v>
      </c>
      <c r="C121" s="64" t="s">
        <v>522</v>
      </c>
      <c r="D121" s="75">
        <v>5</v>
      </c>
      <c r="E121" s="73">
        <v>0.75</v>
      </c>
      <c r="F121" s="75">
        <v>0</v>
      </c>
      <c r="G121" s="77">
        <v>1</v>
      </c>
      <c r="H121" s="226"/>
      <c r="I121" s="75">
        <f t="shared" si="1"/>
        <v>1</v>
      </c>
      <c r="J121" s="65"/>
      <c r="K121" s="65"/>
    </row>
    <row r="122" spans="1:11">
      <c r="A122" s="108">
        <v>116</v>
      </c>
      <c r="B122" s="63" t="s">
        <v>636</v>
      </c>
      <c r="C122" s="64" t="s">
        <v>522</v>
      </c>
      <c r="D122" s="75">
        <v>4</v>
      </c>
      <c r="E122" s="73">
        <v>0.6</v>
      </c>
      <c r="F122" s="75">
        <v>0</v>
      </c>
      <c r="G122" s="77">
        <v>1</v>
      </c>
      <c r="H122" s="226"/>
      <c r="I122" s="75">
        <f t="shared" si="1"/>
        <v>1</v>
      </c>
      <c r="J122" s="65"/>
      <c r="K122" s="65"/>
    </row>
    <row r="123" spans="1:11">
      <c r="A123" s="258">
        <v>117</v>
      </c>
      <c r="B123" s="66" t="s">
        <v>637</v>
      </c>
      <c r="C123" s="68" t="s">
        <v>522</v>
      </c>
      <c r="D123" s="76">
        <v>4</v>
      </c>
      <c r="E123" s="74">
        <v>0.6</v>
      </c>
      <c r="F123" s="76">
        <v>0</v>
      </c>
      <c r="G123" s="78">
        <v>1</v>
      </c>
      <c r="H123" s="227"/>
      <c r="I123" s="76">
        <f t="shared" si="1"/>
        <v>1</v>
      </c>
      <c r="J123" s="65"/>
      <c r="K123" s="65"/>
    </row>
    <row r="124" spans="1:11" ht="24" thickBot="1">
      <c r="A124" s="231"/>
      <c r="B124" s="232" t="s">
        <v>648</v>
      </c>
      <c r="C124" s="232"/>
      <c r="D124" s="233"/>
      <c r="E124" s="234"/>
      <c r="F124" s="253">
        <v>104</v>
      </c>
      <c r="G124" s="236">
        <f>SUM(G5:G123)</f>
        <v>60</v>
      </c>
      <c r="H124" s="237">
        <f>SUM(H5:H123)</f>
        <v>15</v>
      </c>
      <c r="I124" s="252">
        <f>SUM(I5:I123)</f>
        <v>179</v>
      </c>
      <c r="J124" s="65"/>
      <c r="K124" s="65"/>
    </row>
    <row r="125" spans="1:11" ht="24" thickTop="1">
      <c r="A125" s="249">
        <v>118</v>
      </c>
      <c r="B125" s="244" t="s">
        <v>649</v>
      </c>
      <c r="C125" s="244"/>
      <c r="D125" s="245"/>
      <c r="E125" s="246"/>
      <c r="F125" s="245">
        <v>20</v>
      </c>
      <c r="G125" s="247"/>
      <c r="H125" s="248"/>
      <c r="I125" s="245">
        <v>20</v>
      </c>
      <c r="J125" s="65"/>
      <c r="K125" s="65"/>
    </row>
    <row r="126" spans="1:11">
      <c r="A126" s="250">
        <v>119</v>
      </c>
      <c r="B126" s="238" t="s">
        <v>650</v>
      </c>
      <c r="C126" s="239"/>
      <c r="D126" s="223"/>
      <c r="E126" s="240"/>
      <c r="F126" s="241">
        <v>6</v>
      </c>
      <c r="G126" s="242"/>
      <c r="H126" s="243"/>
      <c r="I126" s="241">
        <v>6</v>
      </c>
      <c r="J126" s="65"/>
      <c r="K126" s="65"/>
    </row>
    <row r="127" spans="1:11">
      <c r="A127" s="251"/>
      <c r="B127" s="219" t="s">
        <v>651</v>
      </c>
      <c r="C127" s="220"/>
      <c r="D127" s="187"/>
      <c r="E127" s="188"/>
      <c r="F127" s="185"/>
      <c r="G127" s="186"/>
      <c r="H127" s="228"/>
      <c r="I127" s="185"/>
      <c r="J127" s="65"/>
      <c r="K127" s="65"/>
    </row>
    <row r="128" spans="1:11" ht="24" thickBot="1">
      <c r="A128" s="254" t="s">
        <v>638</v>
      </c>
      <c r="B128" s="255"/>
      <c r="C128" s="255"/>
      <c r="D128" s="255"/>
      <c r="E128" s="256"/>
      <c r="F128" s="235">
        <f>SUM(F124:F127)</f>
        <v>130</v>
      </c>
      <c r="G128" s="235">
        <f t="shared" ref="G128" si="2">SUM(G124:G127)</f>
        <v>60</v>
      </c>
      <c r="H128" s="257">
        <f t="shared" ref="H128:I128" si="3">SUM(H124:H127)</f>
        <v>15</v>
      </c>
      <c r="I128" s="257">
        <f t="shared" si="3"/>
        <v>205</v>
      </c>
      <c r="J128" s="69"/>
      <c r="K128" s="69"/>
    </row>
    <row r="129" spans="1:11" ht="24" thickTop="1">
      <c r="A129" s="221"/>
      <c r="B129" s="221"/>
      <c r="C129" s="221"/>
      <c r="D129" s="221"/>
      <c r="E129" s="221"/>
      <c r="F129" s="222"/>
      <c r="G129" s="69"/>
      <c r="H129" s="229"/>
      <c r="I129" s="69"/>
      <c r="J129" s="69"/>
      <c r="K129" s="69"/>
    </row>
    <row r="130" spans="1:11">
      <c r="A130" s="221"/>
      <c r="B130" s="221"/>
      <c r="C130" s="221"/>
      <c r="D130" s="221"/>
      <c r="E130" s="221"/>
      <c r="F130" s="222"/>
      <c r="G130" s="69"/>
      <c r="H130" s="229"/>
      <c r="I130" s="69"/>
      <c r="J130" s="69"/>
      <c r="K130" s="69"/>
    </row>
    <row r="131" spans="1:11">
      <c r="A131" s="221"/>
      <c r="B131" s="221"/>
      <c r="C131" s="221"/>
      <c r="D131" s="221"/>
      <c r="E131" s="221"/>
      <c r="F131" s="222"/>
      <c r="G131" s="69"/>
      <c r="H131" s="229"/>
      <c r="I131" s="69"/>
      <c r="J131" s="69"/>
      <c r="K131" s="69"/>
    </row>
    <row r="132" spans="1:11">
      <c r="A132" s="221"/>
      <c r="B132" s="221"/>
      <c r="C132" s="221"/>
      <c r="D132" s="221"/>
      <c r="E132" s="221"/>
      <c r="F132" s="222"/>
      <c r="G132" s="69"/>
      <c r="H132" s="229"/>
      <c r="I132" s="69"/>
      <c r="J132" s="69"/>
      <c r="K132" s="69"/>
    </row>
    <row r="133" spans="1:11">
      <c r="A133" s="221"/>
      <c r="B133" s="221"/>
      <c r="C133" s="221"/>
      <c r="D133" s="221"/>
      <c r="E133" s="221"/>
      <c r="F133" s="222"/>
      <c r="G133" s="69"/>
      <c r="H133" s="229"/>
      <c r="I133" s="69"/>
      <c r="J133" s="69"/>
      <c r="K133" s="69"/>
    </row>
    <row r="134" spans="1:11">
      <c r="A134" s="221"/>
      <c r="B134" s="221"/>
      <c r="C134" s="221"/>
      <c r="D134" s="221"/>
      <c r="E134" s="221"/>
      <c r="F134" s="222"/>
      <c r="G134" s="69"/>
      <c r="H134" s="229"/>
      <c r="I134" s="69"/>
      <c r="J134" s="69"/>
      <c r="K134" s="69"/>
    </row>
  </sheetData>
  <mergeCells count="7">
    <mergeCell ref="B124:C124"/>
    <mergeCell ref="B125:C125"/>
    <mergeCell ref="B126:C126"/>
    <mergeCell ref="B127:C127"/>
    <mergeCell ref="A1:I1"/>
    <mergeCell ref="A2:I2"/>
    <mergeCell ref="A128:E128"/>
  </mergeCells>
  <pageMargins left="0.51181102362204722" right="0.31496062992125984" top="0.9448818897637796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M13" sqref="M13"/>
    </sheetView>
    <sheetView tabSelected="1" topLeftCell="A10" workbookViewId="1">
      <selection activeCell="C20" sqref="C20"/>
    </sheetView>
  </sheetViews>
  <sheetFormatPr defaultRowHeight="21"/>
  <cols>
    <col min="1" max="1" width="6.625" style="45" customWidth="1"/>
    <col min="2" max="2" width="18.5" style="46" customWidth="1"/>
    <col min="3" max="3" width="14.125" style="46" customWidth="1"/>
    <col min="4" max="4" width="8.125" style="46" customWidth="1"/>
    <col min="5" max="5" width="8.125" style="45" customWidth="1"/>
    <col min="6" max="7" width="8.5" style="45" customWidth="1"/>
    <col min="8" max="8" width="8.75" style="45" customWidth="1"/>
    <col min="9" max="9" width="9" style="45"/>
    <col min="10" max="10" width="8.125" style="45" customWidth="1"/>
    <col min="11" max="11" width="8.25" style="45" customWidth="1"/>
    <col min="12" max="16384" width="9" style="46"/>
  </cols>
  <sheetData>
    <row r="1" spans="1:11">
      <c r="A1" s="204" t="s">
        <v>644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>
      <c r="A2" s="205" t="s">
        <v>643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>
      <c r="A3" s="47" t="s">
        <v>98</v>
      </c>
      <c r="B3" s="200" t="s">
        <v>1</v>
      </c>
      <c r="C3" s="200" t="s">
        <v>156</v>
      </c>
      <c r="D3" s="200" t="s">
        <v>469</v>
      </c>
      <c r="E3" s="203" t="s">
        <v>470</v>
      </c>
      <c r="F3" s="203"/>
      <c r="G3" s="203"/>
      <c r="H3" s="203"/>
      <c r="I3" s="203"/>
      <c r="J3" s="203"/>
      <c r="K3" s="200" t="s">
        <v>471</v>
      </c>
    </row>
    <row r="4" spans="1:11">
      <c r="A4" s="48" t="s">
        <v>0</v>
      </c>
      <c r="B4" s="201"/>
      <c r="C4" s="201"/>
      <c r="D4" s="201"/>
      <c r="E4" s="48" t="s">
        <v>472</v>
      </c>
      <c r="F4" s="48" t="s">
        <v>473</v>
      </c>
      <c r="G4" s="48" t="s">
        <v>474</v>
      </c>
      <c r="H4" s="48" t="s">
        <v>475</v>
      </c>
      <c r="I4" s="48" t="s">
        <v>476</v>
      </c>
      <c r="J4" s="48" t="s">
        <v>477</v>
      </c>
      <c r="K4" s="201"/>
    </row>
    <row r="5" spans="1:11">
      <c r="A5" s="49"/>
      <c r="B5" s="202"/>
      <c r="C5" s="202"/>
      <c r="D5" s="202"/>
      <c r="E5" s="49" t="s">
        <v>478</v>
      </c>
      <c r="F5" s="49" t="s">
        <v>479</v>
      </c>
      <c r="G5" s="49" t="s">
        <v>480</v>
      </c>
      <c r="H5" s="49" t="s">
        <v>481</v>
      </c>
      <c r="I5" s="49" t="s">
        <v>481</v>
      </c>
      <c r="J5" s="49" t="s">
        <v>481</v>
      </c>
      <c r="K5" s="202"/>
    </row>
    <row r="6" spans="1:11">
      <c r="A6" s="50">
        <v>1</v>
      </c>
      <c r="B6" s="51" t="s">
        <v>236</v>
      </c>
      <c r="C6" s="51" t="s">
        <v>482</v>
      </c>
      <c r="D6" s="51" t="s">
        <v>483</v>
      </c>
      <c r="E6" s="50">
        <v>50</v>
      </c>
      <c r="F6" s="50">
        <v>8</v>
      </c>
      <c r="G6" s="50">
        <v>10</v>
      </c>
      <c r="H6" s="50">
        <v>10</v>
      </c>
      <c r="I6" s="50">
        <v>10</v>
      </c>
      <c r="J6" s="50">
        <v>10</v>
      </c>
      <c r="K6" s="50">
        <v>98</v>
      </c>
    </row>
    <row r="7" spans="1:11">
      <c r="A7" s="52">
        <v>2</v>
      </c>
      <c r="B7" s="53" t="s">
        <v>259</v>
      </c>
      <c r="C7" s="53" t="s">
        <v>484</v>
      </c>
      <c r="D7" s="53" t="s">
        <v>483</v>
      </c>
      <c r="E7" s="52">
        <v>50</v>
      </c>
      <c r="F7" s="52">
        <v>8</v>
      </c>
      <c r="G7" s="52">
        <v>10</v>
      </c>
      <c r="H7" s="52">
        <v>10</v>
      </c>
      <c r="I7" s="52">
        <v>10</v>
      </c>
      <c r="J7" s="52">
        <v>10</v>
      </c>
      <c r="K7" s="52">
        <v>98</v>
      </c>
    </row>
    <row r="8" spans="1:11">
      <c r="A8" s="52">
        <v>3</v>
      </c>
      <c r="B8" s="53" t="s">
        <v>184</v>
      </c>
      <c r="C8" s="53" t="s">
        <v>485</v>
      </c>
      <c r="D8" s="53" t="s">
        <v>486</v>
      </c>
      <c r="E8" s="52">
        <v>50</v>
      </c>
      <c r="F8" s="52">
        <v>8</v>
      </c>
      <c r="G8" s="52">
        <v>10</v>
      </c>
      <c r="H8" s="52">
        <v>10</v>
      </c>
      <c r="I8" s="52">
        <v>10</v>
      </c>
      <c r="J8" s="52">
        <v>10</v>
      </c>
      <c r="K8" s="52">
        <v>98</v>
      </c>
    </row>
    <row r="9" spans="1:11">
      <c r="A9" s="52">
        <v>4</v>
      </c>
      <c r="B9" s="53" t="s">
        <v>298</v>
      </c>
      <c r="C9" s="53" t="s">
        <v>487</v>
      </c>
      <c r="D9" s="53" t="s">
        <v>483</v>
      </c>
      <c r="E9" s="52">
        <v>50</v>
      </c>
      <c r="F9" s="52">
        <v>8</v>
      </c>
      <c r="G9" s="52">
        <v>10</v>
      </c>
      <c r="H9" s="52">
        <v>10</v>
      </c>
      <c r="I9" s="52">
        <v>10</v>
      </c>
      <c r="J9" s="52">
        <v>10</v>
      </c>
      <c r="K9" s="52">
        <v>98</v>
      </c>
    </row>
    <row r="10" spans="1:11">
      <c r="A10" s="52">
        <v>5</v>
      </c>
      <c r="B10" s="53" t="s">
        <v>196</v>
      </c>
      <c r="C10" s="53" t="s">
        <v>488</v>
      </c>
      <c r="D10" s="53" t="s">
        <v>486</v>
      </c>
      <c r="E10" s="52">
        <v>50</v>
      </c>
      <c r="F10" s="52">
        <v>8</v>
      </c>
      <c r="G10" s="52">
        <v>10</v>
      </c>
      <c r="H10" s="52">
        <v>10</v>
      </c>
      <c r="I10" s="52">
        <v>8</v>
      </c>
      <c r="J10" s="52">
        <v>10</v>
      </c>
      <c r="K10" s="52">
        <v>96</v>
      </c>
    </row>
    <row r="11" spans="1:11">
      <c r="A11" s="52">
        <v>6</v>
      </c>
      <c r="B11" s="53" t="s">
        <v>489</v>
      </c>
      <c r="C11" s="53" t="s">
        <v>490</v>
      </c>
      <c r="D11" s="53" t="s">
        <v>491</v>
      </c>
      <c r="E11" s="52">
        <v>50</v>
      </c>
      <c r="F11" s="52">
        <v>8</v>
      </c>
      <c r="G11" s="52">
        <v>8</v>
      </c>
      <c r="H11" s="52">
        <v>10</v>
      </c>
      <c r="I11" s="52">
        <v>8</v>
      </c>
      <c r="J11" s="52">
        <v>10</v>
      </c>
      <c r="K11" s="52">
        <v>94</v>
      </c>
    </row>
    <row r="12" spans="1:11">
      <c r="A12" s="52">
        <v>7</v>
      </c>
      <c r="B12" s="53" t="s">
        <v>286</v>
      </c>
      <c r="C12" s="53" t="s">
        <v>492</v>
      </c>
      <c r="D12" s="53" t="s">
        <v>483</v>
      </c>
      <c r="E12" s="52">
        <v>44</v>
      </c>
      <c r="F12" s="52">
        <v>8</v>
      </c>
      <c r="G12" s="52">
        <v>10</v>
      </c>
      <c r="H12" s="52">
        <v>10</v>
      </c>
      <c r="I12" s="52">
        <v>10</v>
      </c>
      <c r="J12" s="52">
        <v>10</v>
      </c>
      <c r="K12" s="52">
        <v>92</v>
      </c>
    </row>
    <row r="13" spans="1:11">
      <c r="A13" s="52">
        <v>8</v>
      </c>
      <c r="B13" s="53" t="s">
        <v>224</v>
      </c>
      <c r="C13" s="53" t="s">
        <v>493</v>
      </c>
      <c r="D13" s="53" t="s">
        <v>486</v>
      </c>
      <c r="E13" s="52">
        <v>50</v>
      </c>
      <c r="F13" s="52">
        <v>8</v>
      </c>
      <c r="G13" s="52">
        <v>10</v>
      </c>
      <c r="H13" s="52">
        <v>8</v>
      </c>
      <c r="I13" s="52">
        <v>8</v>
      </c>
      <c r="J13" s="52">
        <v>8</v>
      </c>
      <c r="K13" s="52">
        <v>92</v>
      </c>
    </row>
    <row r="14" spans="1:11">
      <c r="A14" s="52">
        <v>9</v>
      </c>
      <c r="B14" s="53" t="s">
        <v>494</v>
      </c>
      <c r="C14" s="53" t="s">
        <v>495</v>
      </c>
      <c r="D14" s="53" t="s">
        <v>486</v>
      </c>
      <c r="E14" s="52">
        <v>50</v>
      </c>
      <c r="F14" s="52">
        <v>8</v>
      </c>
      <c r="G14" s="52">
        <v>10</v>
      </c>
      <c r="H14" s="52">
        <v>8</v>
      </c>
      <c r="I14" s="52">
        <v>8</v>
      </c>
      <c r="J14" s="52">
        <v>8</v>
      </c>
      <c r="K14" s="52">
        <v>92</v>
      </c>
    </row>
    <row r="15" spans="1:11">
      <c r="A15" s="52">
        <v>10</v>
      </c>
      <c r="B15" s="53" t="s">
        <v>173</v>
      </c>
      <c r="C15" s="53" t="s">
        <v>496</v>
      </c>
      <c r="D15" s="53" t="s">
        <v>486</v>
      </c>
      <c r="E15" s="52">
        <v>44</v>
      </c>
      <c r="F15" s="52">
        <v>8</v>
      </c>
      <c r="G15" s="52">
        <v>10</v>
      </c>
      <c r="H15" s="52">
        <v>10</v>
      </c>
      <c r="I15" s="52">
        <v>10</v>
      </c>
      <c r="J15" s="52">
        <v>10</v>
      </c>
      <c r="K15" s="52">
        <v>92</v>
      </c>
    </row>
    <row r="16" spans="1:11">
      <c r="A16" s="52">
        <v>11</v>
      </c>
      <c r="B16" s="53" t="s">
        <v>305</v>
      </c>
      <c r="C16" s="53" t="s">
        <v>497</v>
      </c>
      <c r="D16" s="53" t="s">
        <v>483</v>
      </c>
      <c r="E16" s="52">
        <v>44</v>
      </c>
      <c r="F16" s="52">
        <v>8</v>
      </c>
      <c r="G16" s="52">
        <v>12</v>
      </c>
      <c r="H16" s="52">
        <v>8</v>
      </c>
      <c r="I16" s="52">
        <v>10</v>
      </c>
      <c r="J16" s="52">
        <v>8</v>
      </c>
      <c r="K16" s="52">
        <v>90</v>
      </c>
    </row>
    <row r="17" spans="1:11">
      <c r="A17" s="52">
        <v>12</v>
      </c>
      <c r="B17" s="53" t="s">
        <v>449</v>
      </c>
      <c r="C17" s="53" t="s">
        <v>498</v>
      </c>
      <c r="D17" s="53" t="s">
        <v>499</v>
      </c>
      <c r="E17" s="52">
        <v>44</v>
      </c>
      <c r="F17" s="52">
        <v>8</v>
      </c>
      <c r="G17" s="52">
        <v>12</v>
      </c>
      <c r="H17" s="52">
        <v>10</v>
      </c>
      <c r="I17" s="52">
        <v>8</v>
      </c>
      <c r="J17" s="52">
        <v>8</v>
      </c>
      <c r="K17" s="52">
        <v>90</v>
      </c>
    </row>
    <row r="18" spans="1:11">
      <c r="A18" s="52">
        <v>13</v>
      </c>
      <c r="B18" s="53" t="s">
        <v>500</v>
      </c>
      <c r="C18" s="53" t="s">
        <v>501</v>
      </c>
      <c r="D18" s="53" t="s">
        <v>502</v>
      </c>
      <c r="E18" s="52">
        <v>44</v>
      </c>
      <c r="F18" s="52">
        <v>8</v>
      </c>
      <c r="G18" s="52">
        <v>12</v>
      </c>
      <c r="H18" s="52">
        <v>8</v>
      </c>
      <c r="I18" s="52">
        <v>10</v>
      </c>
      <c r="J18" s="52">
        <v>8</v>
      </c>
      <c r="K18" s="52">
        <v>90</v>
      </c>
    </row>
    <row r="19" spans="1:11">
      <c r="A19" s="52">
        <v>14</v>
      </c>
      <c r="B19" s="53" t="s">
        <v>330</v>
      </c>
      <c r="C19" s="53" t="s">
        <v>503</v>
      </c>
      <c r="D19" s="53" t="s">
        <v>491</v>
      </c>
      <c r="E19" s="52">
        <v>44</v>
      </c>
      <c r="F19" s="52">
        <v>8</v>
      </c>
      <c r="G19" s="52">
        <v>12</v>
      </c>
      <c r="H19" s="52">
        <v>10</v>
      </c>
      <c r="I19" s="52">
        <v>10</v>
      </c>
      <c r="J19" s="52">
        <v>6</v>
      </c>
      <c r="K19" s="52">
        <v>90</v>
      </c>
    </row>
    <row r="20" spans="1:11">
      <c r="A20" s="52">
        <v>15</v>
      </c>
      <c r="B20" s="53" t="s">
        <v>314</v>
      </c>
      <c r="C20" s="53" t="s">
        <v>504</v>
      </c>
      <c r="D20" s="53" t="s">
        <v>491</v>
      </c>
      <c r="E20" s="52">
        <v>44</v>
      </c>
      <c r="F20" s="52">
        <v>8</v>
      </c>
      <c r="G20" s="52">
        <v>12</v>
      </c>
      <c r="H20" s="52">
        <v>10</v>
      </c>
      <c r="I20" s="52">
        <v>8</v>
      </c>
      <c r="J20" s="52">
        <v>8</v>
      </c>
      <c r="K20" s="52">
        <v>90</v>
      </c>
    </row>
    <row r="21" spans="1:11">
      <c r="A21" s="54"/>
      <c r="B21" s="55"/>
      <c r="C21" s="55"/>
      <c r="D21" s="55"/>
      <c r="E21" s="54"/>
      <c r="F21" s="54"/>
      <c r="G21" s="54"/>
      <c r="H21" s="54"/>
      <c r="I21" s="54"/>
      <c r="J21" s="54"/>
      <c r="K21" s="54"/>
    </row>
  </sheetData>
  <mergeCells count="7">
    <mergeCell ref="A1:K1"/>
    <mergeCell ref="A2:K2"/>
    <mergeCell ref="B3:B5"/>
    <mergeCell ref="C3:C5"/>
    <mergeCell ref="D3:D5"/>
    <mergeCell ref="E3:J3"/>
    <mergeCell ref="K3:K5"/>
  </mergeCells>
  <pageMargins left="0.51181102362204722" right="0.31496062992125984" top="0.94488188976377963" bottom="0.74803149606299213" header="0.31496062992125984" footer="0.31496062992125984"/>
  <pageSetup paperSize="9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C7" sqref="C7"/>
    </sheetView>
    <sheetView workbookViewId="1">
      <selection sqref="A1:E1"/>
    </sheetView>
  </sheetViews>
  <sheetFormatPr defaultRowHeight="21"/>
  <cols>
    <col min="1" max="1" width="6.375" style="99" customWidth="1"/>
    <col min="2" max="2" width="19.25" style="79" customWidth="1"/>
    <col min="3" max="3" width="15.875" style="79" customWidth="1"/>
    <col min="4" max="4" width="14.25" style="79" customWidth="1"/>
    <col min="5" max="5" width="25" style="79" customWidth="1"/>
    <col min="6" max="9" width="9" style="79"/>
    <col min="10" max="10" width="7.875" style="79" customWidth="1"/>
    <col min="11" max="11" width="7.625" style="79" customWidth="1"/>
    <col min="12" max="12" width="7.125" style="79" customWidth="1"/>
    <col min="13" max="13" width="10.625" style="79" customWidth="1"/>
    <col min="14" max="14" width="9.25" style="79" customWidth="1"/>
    <col min="15" max="16384" width="9" style="79"/>
  </cols>
  <sheetData>
    <row r="1" spans="1:14">
      <c r="A1" s="204" t="s">
        <v>642</v>
      </c>
      <c r="B1" s="204"/>
      <c r="C1" s="204"/>
      <c r="D1" s="204"/>
      <c r="E1" s="204"/>
      <c r="J1" s="175"/>
      <c r="K1" s="175"/>
      <c r="L1" s="175"/>
      <c r="M1" s="175"/>
      <c r="N1" s="175"/>
    </row>
    <row r="2" spans="1:14">
      <c r="A2" s="206" t="s">
        <v>641</v>
      </c>
      <c r="B2" s="206"/>
      <c r="C2" s="206"/>
      <c r="D2" s="206"/>
      <c r="E2" s="206"/>
      <c r="J2" s="176"/>
      <c r="K2" s="176" t="s">
        <v>647</v>
      </c>
      <c r="L2" s="176"/>
      <c r="M2" s="176"/>
      <c r="N2" s="176"/>
    </row>
    <row r="3" spans="1:14" s="82" customFormat="1">
      <c r="A3" s="81" t="s">
        <v>98</v>
      </c>
      <c r="B3" s="207" t="s">
        <v>1</v>
      </c>
      <c r="C3" s="214" t="s">
        <v>4</v>
      </c>
      <c r="D3" s="207" t="s">
        <v>156</v>
      </c>
      <c r="E3" s="207" t="s">
        <v>82</v>
      </c>
      <c r="J3" s="216" t="s">
        <v>507</v>
      </c>
      <c r="K3" s="217"/>
      <c r="L3" s="218"/>
      <c r="M3" s="80" t="s">
        <v>505</v>
      </c>
      <c r="N3" s="212" t="s">
        <v>506</v>
      </c>
    </row>
    <row r="4" spans="1:14" s="82" customFormat="1">
      <c r="A4" s="84" t="s">
        <v>0</v>
      </c>
      <c r="B4" s="208"/>
      <c r="C4" s="215"/>
      <c r="D4" s="208"/>
      <c r="E4" s="208"/>
      <c r="J4" s="85">
        <v>300</v>
      </c>
      <c r="K4" s="85">
        <v>200</v>
      </c>
      <c r="L4" s="85" t="s">
        <v>13</v>
      </c>
      <c r="M4" s="83"/>
      <c r="N4" s="213"/>
    </row>
    <row r="5" spans="1:14">
      <c r="A5" s="182">
        <v>1</v>
      </c>
      <c r="B5" s="183" t="s">
        <v>157</v>
      </c>
      <c r="C5" s="183" t="s">
        <v>152</v>
      </c>
      <c r="D5" s="183" t="s">
        <v>508</v>
      </c>
      <c r="E5" s="184"/>
      <c r="J5" s="101">
        <v>294</v>
      </c>
      <c r="K5" s="101">
        <v>200</v>
      </c>
      <c r="L5" s="86">
        <f t="shared" ref="L5:L33" si="0">SUM(J5:K5)</f>
        <v>494</v>
      </c>
      <c r="M5" s="100"/>
      <c r="N5" s="100"/>
    </row>
    <row r="6" spans="1:14">
      <c r="A6" s="87">
        <v>2</v>
      </c>
      <c r="B6" s="88" t="s">
        <v>159</v>
      </c>
      <c r="C6" s="89" t="s">
        <v>152</v>
      </c>
      <c r="D6" s="89" t="s">
        <v>508</v>
      </c>
      <c r="E6" s="179"/>
      <c r="J6" s="102">
        <v>294</v>
      </c>
      <c r="K6" s="102">
        <v>200</v>
      </c>
      <c r="L6" s="90">
        <f t="shared" si="0"/>
        <v>494</v>
      </c>
      <c r="M6" s="92"/>
      <c r="N6" s="92"/>
    </row>
    <row r="7" spans="1:14" s="95" customFormat="1" ht="24.75" customHeight="1">
      <c r="A7" s="91">
        <v>3</v>
      </c>
      <c r="B7" s="94" t="s">
        <v>424</v>
      </c>
      <c r="C7" s="94" t="s">
        <v>169</v>
      </c>
      <c r="D7" s="94" t="s">
        <v>511</v>
      </c>
      <c r="E7" s="180"/>
      <c r="J7" s="102">
        <v>294</v>
      </c>
      <c r="K7" s="102">
        <v>200</v>
      </c>
      <c r="L7" s="90">
        <f t="shared" si="0"/>
        <v>494</v>
      </c>
      <c r="M7" s="92" t="s">
        <v>509</v>
      </c>
      <c r="N7" s="93" t="s">
        <v>510</v>
      </c>
    </row>
    <row r="8" spans="1:14" s="95" customFormat="1" ht="20.25" customHeight="1">
      <c r="A8" s="87">
        <v>4</v>
      </c>
      <c r="B8" s="94" t="s">
        <v>310</v>
      </c>
      <c r="C8" s="94" t="s">
        <v>169</v>
      </c>
      <c r="D8" s="94" t="s">
        <v>514</v>
      </c>
      <c r="E8" s="180"/>
      <c r="J8" s="102">
        <v>293</v>
      </c>
      <c r="K8" s="102">
        <v>199</v>
      </c>
      <c r="L8" s="90">
        <f t="shared" si="0"/>
        <v>492</v>
      </c>
      <c r="M8" s="92" t="s">
        <v>512</v>
      </c>
      <c r="N8" s="93" t="s">
        <v>513</v>
      </c>
    </row>
    <row r="9" spans="1:14" s="95" customFormat="1" ht="21.75" customHeight="1">
      <c r="A9" s="91">
        <v>5</v>
      </c>
      <c r="B9" s="94" t="s">
        <v>321</v>
      </c>
      <c r="C9" s="94" t="s">
        <v>169</v>
      </c>
      <c r="D9" s="94" t="s">
        <v>490</v>
      </c>
      <c r="E9" s="180"/>
      <c r="J9" s="102">
        <v>293</v>
      </c>
      <c r="K9" s="102">
        <v>199</v>
      </c>
      <c r="L9" s="90">
        <f t="shared" si="0"/>
        <v>492</v>
      </c>
      <c r="M9" s="92" t="s">
        <v>515</v>
      </c>
      <c r="N9" s="93" t="s">
        <v>513</v>
      </c>
    </row>
    <row r="10" spans="1:14" s="82" customFormat="1" ht="23.25" customHeight="1">
      <c r="A10" s="87">
        <v>6</v>
      </c>
      <c r="B10" s="94" t="s">
        <v>393</v>
      </c>
      <c r="C10" s="94" t="s">
        <v>169</v>
      </c>
      <c r="D10" s="94" t="s">
        <v>517</v>
      </c>
      <c r="E10" s="178"/>
      <c r="J10" s="102">
        <v>293</v>
      </c>
      <c r="K10" s="102">
        <v>199</v>
      </c>
      <c r="L10" s="90">
        <f t="shared" si="0"/>
        <v>492</v>
      </c>
      <c r="M10" s="92" t="s">
        <v>516</v>
      </c>
      <c r="N10" s="93" t="s">
        <v>513</v>
      </c>
    </row>
    <row r="11" spans="1:14" s="82" customFormat="1" ht="22.5" customHeight="1">
      <c r="A11" s="91">
        <v>7</v>
      </c>
      <c r="B11" s="94" t="s">
        <v>198</v>
      </c>
      <c r="C11" s="94" t="s">
        <v>169</v>
      </c>
      <c r="D11" s="94" t="s">
        <v>519</v>
      </c>
      <c r="E11" s="178"/>
      <c r="J11" s="102">
        <v>292</v>
      </c>
      <c r="K11" s="102">
        <v>199</v>
      </c>
      <c r="L11" s="90">
        <f t="shared" si="0"/>
        <v>491</v>
      </c>
      <c r="M11" s="92" t="s">
        <v>518</v>
      </c>
      <c r="N11" s="93" t="s">
        <v>510</v>
      </c>
    </row>
    <row r="12" spans="1:14" s="95" customFormat="1" ht="21" customHeight="1">
      <c r="A12" s="87">
        <v>8</v>
      </c>
      <c r="B12" s="94" t="s">
        <v>438</v>
      </c>
      <c r="C12" s="94" t="s">
        <v>169</v>
      </c>
      <c r="D12" s="94" t="s">
        <v>520</v>
      </c>
      <c r="E12" s="180"/>
      <c r="J12" s="102">
        <v>290</v>
      </c>
      <c r="K12" s="102">
        <v>198</v>
      </c>
      <c r="L12" s="90">
        <f t="shared" si="0"/>
        <v>488</v>
      </c>
      <c r="M12" s="92" t="s">
        <v>499</v>
      </c>
      <c r="N12" s="93" t="s">
        <v>510</v>
      </c>
    </row>
    <row r="13" spans="1:14">
      <c r="A13" s="91">
        <v>9</v>
      </c>
      <c r="B13" s="89" t="s">
        <v>160</v>
      </c>
      <c r="C13" s="89" t="s">
        <v>161</v>
      </c>
      <c r="D13" s="89" t="s">
        <v>508</v>
      </c>
      <c r="E13" s="179"/>
      <c r="J13" s="102">
        <v>292</v>
      </c>
      <c r="K13" s="102">
        <v>199</v>
      </c>
      <c r="L13" s="90">
        <f t="shared" si="0"/>
        <v>491</v>
      </c>
      <c r="M13" s="92"/>
      <c r="N13" s="92"/>
    </row>
    <row r="14" spans="1:14" s="95" customFormat="1" ht="25.5" customHeight="1">
      <c r="A14" s="87">
        <v>10</v>
      </c>
      <c r="B14" s="94" t="s">
        <v>251</v>
      </c>
      <c r="C14" s="94" t="s">
        <v>169</v>
      </c>
      <c r="D14" s="94" t="s">
        <v>523</v>
      </c>
      <c r="E14" s="180"/>
      <c r="J14" s="102">
        <v>291</v>
      </c>
      <c r="K14" s="102">
        <v>198</v>
      </c>
      <c r="L14" s="90">
        <f t="shared" si="0"/>
        <v>489</v>
      </c>
      <c r="M14" s="92" t="s">
        <v>521</v>
      </c>
      <c r="N14" s="93" t="s">
        <v>522</v>
      </c>
    </row>
    <row r="15" spans="1:14">
      <c r="A15" s="91">
        <v>11</v>
      </c>
      <c r="B15" s="88" t="s">
        <v>164</v>
      </c>
      <c r="C15" s="89" t="s">
        <v>161</v>
      </c>
      <c r="D15" s="89" t="s">
        <v>508</v>
      </c>
      <c r="E15" s="179"/>
      <c r="J15" s="102">
        <v>293</v>
      </c>
      <c r="K15" s="102">
        <v>199</v>
      </c>
      <c r="L15" s="90">
        <f t="shared" si="0"/>
        <v>492</v>
      </c>
      <c r="M15" s="92"/>
      <c r="N15" s="92"/>
    </row>
    <row r="16" spans="1:14" s="95" customFormat="1" ht="21" customHeight="1">
      <c r="A16" s="87">
        <v>12</v>
      </c>
      <c r="B16" s="94" t="s">
        <v>179</v>
      </c>
      <c r="C16" s="94" t="s">
        <v>169</v>
      </c>
      <c r="D16" s="94" t="s">
        <v>495</v>
      </c>
      <c r="E16" s="180"/>
      <c r="J16" s="102">
        <v>292</v>
      </c>
      <c r="K16" s="102">
        <v>198</v>
      </c>
      <c r="L16" s="90">
        <f t="shared" si="0"/>
        <v>490</v>
      </c>
      <c r="M16" s="92" t="s">
        <v>518</v>
      </c>
      <c r="N16" s="93" t="s">
        <v>513</v>
      </c>
    </row>
    <row r="17" spans="1:14" s="95" customFormat="1" ht="23.25" customHeight="1">
      <c r="A17" s="91">
        <v>13</v>
      </c>
      <c r="B17" s="94" t="s">
        <v>217</v>
      </c>
      <c r="C17" s="94" t="s">
        <v>169</v>
      </c>
      <c r="D17" s="94" t="s">
        <v>525</v>
      </c>
      <c r="E17" s="180"/>
      <c r="J17" s="102">
        <v>291</v>
      </c>
      <c r="K17" s="102">
        <v>198</v>
      </c>
      <c r="L17" s="90">
        <f t="shared" si="0"/>
        <v>489</v>
      </c>
      <c r="M17" s="92" t="s">
        <v>524</v>
      </c>
      <c r="N17" s="93" t="s">
        <v>510</v>
      </c>
    </row>
    <row r="18" spans="1:14" s="82" customFormat="1" ht="18.75" customHeight="1">
      <c r="A18" s="87">
        <v>14</v>
      </c>
      <c r="B18" s="94" t="s">
        <v>351</v>
      </c>
      <c r="C18" s="94" t="s">
        <v>169</v>
      </c>
      <c r="D18" s="94" t="s">
        <v>527</v>
      </c>
      <c r="E18" s="178"/>
      <c r="J18" s="102">
        <v>291</v>
      </c>
      <c r="K18" s="102">
        <v>198</v>
      </c>
      <c r="L18" s="90">
        <f t="shared" si="0"/>
        <v>489</v>
      </c>
      <c r="M18" s="92" t="s">
        <v>526</v>
      </c>
      <c r="N18" s="93" t="s">
        <v>522</v>
      </c>
    </row>
    <row r="19" spans="1:14">
      <c r="A19" s="91">
        <v>15</v>
      </c>
      <c r="B19" s="96" t="s">
        <v>162</v>
      </c>
      <c r="C19" s="89" t="s">
        <v>161</v>
      </c>
      <c r="D19" s="89" t="s">
        <v>508</v>
      </c>
      <c r="E19" s="179"/>
      <c r="J19" s="102">
        <v>292</v>
      </c>
      <c r="K19" s="102">
        <v>199</v>
      </c>
      <c r="L19" s="90">
        <f t="shared" si="0"/>
        <v>491</v>
      </c>
      <c r="M19" s="92"/>
      <c r="N19" s="92"/>
    </row>
    <row r="20" spans="1:14" s="95" customFormat="1" ht="21.75" customHeight="1">
      <c r="A20" s="87">
        <v>16</v>
      </c>
      <c r="B20" s="94" t="s">
        <v>316</v>
      </c>
      <c r="C20" s="94" t="s">
        <v>169</v>
      </c>
      <c r="D20" s="94" t="s">
        <v>528</v>
      </c>
      <c r="E20" s="180"/>
      <c r="J20" s="102">
        <v>291</v>
      </c>
      <c r="K20" s="102">
        <v>198</v>
      </c>
      <c r="L20" s="90">
        <f t="shared" si="0"/>
        <v>489</v>
      </c>
      <c r="M20" s="92" t="s">
        <v>515</v>
      </c>
      <c r="N20" s="93" t="s">
        <v>510</v>
      </c>
    </row>
    <row r="21" spans="1:14" s="95" customFormat="1" ht="20.25" customHeight="1">
      <c r="A21" s="91">
        <v>17</v>
      </c>
      <c r="B21" s="94" t="s">
        <v>233</v>
      </c>
      <c r="C21" s="94" t="s">
        <v>169</v>
      </c>
      <c r="D21" s="94" t="s">
        <v>482</v>
      </c>
      <c r="E21" s="180"/>
      <c r="J21" s="102">
        <v>291</v>
      </c>
      <c r="K21" s="102">
        <v>198</v>
      </c>
      <c r="L21" s="90">
        <f t="shared" si="0"/>
        <v>489</v>
      </c>
      <c r="M21" s="92" t="s">
        <v>529</v>
      </c>
      <c r="N21" s="93" t="s">
        <v>513</v>
      </c>
    </row>
    <row r="22" spans="1:14" s="95" customFormat="1" ht="24" customHeight="1">
      <c r="A22" s="87">
        <v>18</v>
      </c>
      <c r="B22" s="94" t="s">
        <v>293</v>
      </c>
      <c r="C22" s="94" t="s">
        <v>169</v>
      </c>
      <c r="D22" s="94" t="s">
        <v>530</v>
      </c>
      <c r="E22" s="180"/>
      <c r="J22" s="102">
        <v>291</v>
      </c>
      <c r="K22" s="102">
        <v>198</v>
      </c>
      <c r="L22" s="90">
        <f t="shared" si="0"/>
        <v>489</v>
      </c>
      <c r="M22" s="92" t="s">
        <v>529</v>
      </c>
      <c r="N22" s="93" t="s">
        <v>522</v>
      </c>
    </row>
    <row r="23" spans="1:14" s="95" customFormat="1" ht="18.75" customHeight="1">
      <c r="A23" s="91">
        <v>19</v>
      </c>
      <c r="B23" s="94" t="s">
        <v>193</v>
      </c>
      <c r="C23" s="94" t="s">
        <v>169</v>
      </c>
      <c r="D23" s="94" t="s">
        <v>488</v>
      </c>
      <c r="E23" s="180"/>
      <c r="J23" s="102">
        <v>290</v>
      </c>
      <c r="K23" s="102">
        <v>198</v>
      </c>
      <c r="L23" s="90">
        <f t="shared" si="0"/>
        <v>488</v>
      </c>
      <c r="M23" s="92" t="s">
        <v>518</v>
      </c>
      <c r="N23" s="93" t="s">
        <v>513</v>
      </c>
    </row>
    <row r="24" spans="1:14" s="95" customFormat="1" ht="20.25" customHeight="1">
      <c r="A24" s="87">
        <v>20</v>
      </c>
      <c r="B24" s="94" t="s">
        <v>414</v>
      </c>
      <c r="C24" s="94" t="s">
        <v>169</v>
      </c>
      <c r="D24" s="94" t="s">
        <v>531</v>
      </c>
      <c r="E24" s="180"/>
      <c r="J24" s="102">
        <v>290</v>
      </c>
      <c r="K24" s="102">
        <v>198</v>
      </c>
      <c r="L24" s="90">
        <f t="shared" si="0"/>
        <v>488</v>
      </c>
      <c r="M24" s="92" t="s">
        <v>509</v>
      </c>
      <c r="N24" s="93" t="s">
        <v>510</v>
      </c>
    </row>
    <row r="25" spans="1:14">
      <c r="A25" s="91">
        <v>21</v>
      </c>
      <c r="B25" s="88" t="s">
        <v>163</v>
      </c>
      <c r="C25" s="89" t="s">
        <v>161</v>
      </c>
      <c r="D25" s="89" t="s">
        <v>508</v>
      </c>
      <c r="E25" s="179"/>
      <c r="J25" s="102">
        <v>292</v>
      </c>
      <c r="K25" s="102">
        <v>199</v>
      </c>
      <c r="L25" s="90">
        <f t="shared" si="0"/>
        <v>491</v>
      </c>
      <c r="M25" s="92"/>
      <c r="N25" s="92"/>
    </row>
    <row r="26" spans="1:14" s="95" customFormat="1" ht="21.75" customHeight="1">
      <c r="A26" s="87">
        <v>22</v>
      </c>
      <c r="B26" s="94" t="s">
        <v>390</v>
      </c>
      <c r="C26" s="94" t="s">
        <v>169</v>
      </c>
      <c r="D26" s="94" t="s">
        <v>532</v>
      </c>
      <c r="E26" s="180"/>
      <c r="J26" s="102">
        <v>290</v>
      </c>
      <c r="K26" s="102">
        <v>198</v>
      </c>
      <c r="L26" s="90">
        <f t="shared" si="0"/>
        <v>488</v>
      </c>
      <c r="M26" s="92" t="s">
        <v>516</v>
      </c>
      <c r="N26" s="93" t="s">
        <v>513</v>
      </c>
    </row>
    <row r="27" spans="1:14" s="95" customFormat="1" ht="24.75" customHeight="1">
      <c r="A27" s="91">
        <v>23</v>
      </c>
      <c r="B27" s="94" t="s">
        <v>374</v>
      </c>
      <c r="C27" s="94" t="s">
        <v>169</v>
      </c>
      <c r="D27" s="94" t="s">
        <v>534</v>
      </c>
      <c r="E27" s="180"/>
      <c r="J27" s="102">
        <v>290</v>
      </c>
      <c r="K27" s="102">
        <v>198</v>
      </c>
      <c r="L27" s="90">
        <f t="shared" si="0"/>
        <v>488</v>
      </c>
      <c r="M27" s="92" t="s">
        <v>533</v>
      </c>
      <c r="N27" s="93" t="s">
        <v>513</v>
      </c>
    </row>
    <row r="28" spans="1:14" s="95" customFormat="1" ht="24" customHeight="1">
      <c r="A28" s="87">
        <v>24</v>
      </c>
      <c r="B28" s="94" t="s">
        <v>168</v>
      </c>
      <c r="C28" s="94" t="s">
        <v>169</v>
      </c>
      <c r="D28" s="94" t="s">
        <v>535</v>
      </c>
      <c r="E28" s="180"/>
      <c r="J28" s="102">
        <v>290</v>
      </c>
      <c r="K28" s="102">
        <v>198</v>
      </c>
      <c r="L28" s="90">
        <f t="shared" si="0"/>
        <v>488</v>
      </c>
      <c r="M28" s="92" t="s">
        <v>518</v>
      </c>
      <c r="N28" s="93" t="s">
        <v>513</v>
      </c>
    </row>
    <row r="29" spans="1:14" s="82" customFormat="1" ht="22.5" customHeight="1">
      <c r="A29" s="91">
        <v>25</v>
      </c>
      <c r="B29" s="94" t="s">
        <v>403</v>
      </c>
      <c r="C29" s="94" t="s">
        <v>169</v>
      </c>
      <c r="D29" s="94" t="s">
        <v>536</v>
      </c>
      <c r="E29" s="178"/>
      <c r="J29" s="102">
        <v>290</v>
      </c>
      <c r="K29" s="102">
        <v>198</v>
      </c>
      <c r="L29" s="90">
        <f t="shared" si="0"/>
        <v>488</v>
      </c>
      <c r="M29" s="92" t="s">
        <v>516</v>
      </c>
      <c r="N29" s="93" t="s">
        <v>513</v>
      </c>
    </row>
    <row r="30" spans="1:14" s="95" customFormat="1">
      <c r="A30" s="87">
        <v>26</v>
      </c>
      <c r="B30" s="94" t="s">
        <v>342</v>
      </c>
      <c r="C30" s="94" t="s">
        <v>166</v>
      </c>
      <c r="D30" s="94" t="s">
        <v>537</v>
      </c>
      <c r="E30" s="180"/>
      <c r="J30" s="102">
        <v>290</v>
      </c>
      <c r="K30" s="102">
        <v>198</v>
      </c>
      <c r="L30" s="90">
        <f t="shared" si="0"/>
        <v>488</v>
      </c>
      <c r="M30" s="92" t="s">
        <v>526</v>
      </c>
      <c r="N30" s="93" t="s">
        <v>522</v>
      </c>
    </row>
    <row r="31" spans="1:14" s="95" customFormat="1">
      <c r="A31" s="87"/>
      <c r="B31" s="94"/>
      <c r="C31" s="211" t="s">
        <v>538</v>
      </c>
      <c r="D31" s="211"/>
      <c r="E31" s="180"/>
      <c r="J31" s="102"/>
      <c r="K31" s="102"/>
      <c r="L31" s="90"/>
      <c r="M31" s="92"/>
      <c r="N31" s="93"/>
    </row>
    <row r="32" spans="1:14" s="95" customFormat="1">
      <c r="A32" s="209" t="s">
        <v>539</v>
      </c>
      <c r="B32" s="210"/>
      <c r="C32" s="94"/>
      <c r="D32" s="94"/>
      <c r="E32" s="180"/>
      <c r="J32" s="102"/>
      <c r="K32" s="102"/>
      <c r="L32" s="90"/>
      <c r="M32" s="177"/>
      <c r="N32" s="97"/>
    </row>
    <row r="33" spans="1:14" s="95" customFormat="1" ht="26.25" customHeight="1">
      <c r="A33" s="91">
        <v>27</v>
      </c>
      <c r="B33" s="94" t="s">
        <v>540</v>
      </c>
      <c r="C33" s="94" t="s">
        <v>169</v>
      </c>
      <c r="D33" s="94" t="s">
        <v>541</v>
      </c>
      <c r="E33" s="180"/>
      <c r="J33" s="102">
        <v>290</v>
      </c>
      <c r="K33" s="102">
        <v>198</v>
      </c>
      <c r="L33" s="90">
        <f t="shared" si="0"/>
        <v>488</v>
      </c>
      <c r="M33" s="92" t="s">
        <v>499</v>
      </c>
      <c r="N33" s="93" t="s">
        <v>513</v>
      </c>
    </row>
    <row r="34" spans="1:14">
      <c r="A34" s="103"/>
      <c r="B34" s="104"/>
      <c r="C34" s="104"/>
      <c r="D34" s="104"/>
      <c r="E34" s="181"/>
      <c r="J34" s="98"/>
      <c r="K34" s="104"/>
      <c r="L34" s="104"/>
      <c r="M34" s="104"/>
      <c r="N34" s="104"/>
    </row>
  </sheetData>
  <mergeCells count="10">
    <mergeCell ref="N3:N4"/>
    <mergeCell ref="B3:B4"/>
    <mergeCell ref="C3:C4"/>
    <mergeCell ref="D3:D4"/>
    <mergeCell ref="J3:L3"/>
    <mergeCell ref="A1:E1"/>
    <mergeCell ref="A2:E2"/>
    <mergeCell ref="E3:E4"/>
    <mergeCell ref="A32:B32"/>
    <mergeCell ref="C31:D31"/>
  </mergeCells>
  <pageMargins left="0.51181102362204722" right="0.51181102362204722" top="0.9448818897637796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38 ค.(2)</vt:lpstr>
      <vt:lpstr>โควตา 205 คน</vt:lpstr>
      <vt:lpstr>โควตา 205 โควตา</vt:lpstr>
      <vt:lpstr>โควตา 15</vt:lpstr>
      <vt:lpstr>โควตา 26</vt:lpstr>
      <vt:lpstr>'38 ค.(2)'!Print_Titles</vt:lpstr>
      <vt:lpstr>'โควตา 205 คน'!Print_Titles</vt:lpstr>
      <vt:lpstr>'โควตา 205 โควตา'!Print_Titles</vt:lpstr>
    </vt:vector>
  </TitlesOfParts>
  <Company>Super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USER</cp:lastModifiedBy>
  <cp:lastPrinted>2014-04-07T18:43:10Z</cp:lastPrinted>
  <dcterms:created xsi:type="dcterms:W3CDTF">2010-03-01T07:28:57Z</dcterms:created>
  <dcterms:modified xsi:type="dcterms:W3CDTF">2014-04-08T03:53:35Z</dcterms:modified>
</cp:coreProperties>
</file>