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2"/>
  </bookViews>
  <sheets>
    <sheet name="Sheet1" sheetId="7" r:id="rId1"/>
    <sheet name="Sheet4" sheetId="9" r:id="rId2"/>
    <sheet name="Sheet6" sheetId="11" r:id="rId3"/>
  </sheets>
  <calcPr calcId="125725"/>
</workbook>
</file>

<file path=xl/calcChain.xml><?xml version="1.0" encoding="utf-8"?>
<calcChain xmlns="http://schemas.openxmlformats.org/spreadsheetml/2006/main">
  <c r="I30" i="11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L110" i="9" l="1"/>
  <c r="M110" s="1"/>
  <c r="M109"/>
  <c r="L109"/>
  <c r="L108"/>
  <c r="M108" s="1"/>
  <c r="L107"/>
  <c r="M107" s="1"/>
  <c r="L106"/>
  <c r="M106" s="1"/>
  <c r="L105"/>
  <c r="M105" s="1"/>
  <c r="L104"/>
  <c r="M104" s="1"/>
  <c r="M103"/>
  <c r="L103"/>
  <c r="L102"/>
  <c r="M102" s="1"/>
  <c r="M101"/>
  <c r="L101"/>
  <c r="L100"/>
  <c r="M100" s="1"/>
  <c r="L99"/>
  <c r="M99" s="1"/>
  <c r="L98"/>
  <c r="M98" s="1"/>
  <c r="L97"/>
  <c r="M97" s="1"/>
  <c r="L96"/>
  <c r="M96" s="1"/>
  <c r="M95"/>
  <c r="L95"/>
  <c r="L94"/>
  <c r="M94" s="1"/>
  <c r="M93"/>
  <c r="L93"/>
  <c r="L92"/>
  <c r="M92" s="1"/>
  <c r="L91"/>
  <c r="M91" s="1"/>
  <c r="L90"/>
  <c r="M90" s="1"/>
  <c r="L89"/>
  <c r="M89" s="1"/>
  <c r="L88"/>
  <c r="M88" s="1"/>
  <c r="M87"/>
  <c r="L87"/>
  <c r="L86"/>
  <c r="M86" s="1"/>
  <c r="M85"/>
  <c r="L85"/>
  <c r="L84"/>
  <c r="M84" s="1"/>
  <c r="L83"/>
  <c r="M83" s="1"/>
  <c r="L82"/>
  <c r="M82" s="1"/>
  <c r="L81"/>
  <c r="M81" s="1"/>
  <c r="L80"/>
  <c r="M80" s="1"/>
  <c r="M79"/>
  <c r="L79"/>
  <c r="L78"/>
  <c r="M78" s="1"/>
  <c r="M77"/>
  <c r="L77"/>
  <c r="L76"/>
  <c r="M76" s="1"/>
  <c r="L75"/>
  <c r="M75" s="1"/>
  <c r="L74"/>
  <c r="M74" s="1"/>
  <c r="L73"/>
  <c r="M73" s="1"/>
  <c r="L72"/>
  <c r="M72" s="1"/>
  <c r="M71"/>
  <c r="L71"/>
  <c r="L70"/>
  <c r="M70" s="1"/>
  <c r="M69"/>
  <c r="L69"/>
  <c r="L68"/>
  <c r="M68" s="1"/>
  <c r="L67"/>
  <c r="M67" s="1"/>
  <c r="L66"/>
  <c r="M66" s="1"/>
  <c r="L65"/>
  <c r="M65" s="1"/>
  <c r="L64"/>
  <c r="M64" s="1"/>
  <c r="M63"/>
  <c r="L63"/>
  <c r="L62"/>
  <c r="M62" s="1"/>
  <c r="M61"/>
  <c r="L61"/>
  <c r="L60"/>
  <c r="M60" s="1"/>
  <c r="L59"/>
  <c r="M59" s="1"/>
  <c r="L58"/>
  <c r="M58" s="1"/>
  <c r="L57"/>
  <c r="M57" s="1"/>
  <c r="L56"/>
  <c r="M56" s="1"/>
  <c r="M55"/>
  <c r="L55"/>
  <c r="L54"/>
  <c r="M54" s="1"/>
  <c r="M53"/>
  <c r="L53"/>
  <c r="L52"/>
  <c r="M52" s="1"/>
  <c r="L51"/>
  <c r="M51" s="1"/>
  <c r="L50"/>
  <c r="M50" s="1"/>
  <c r="L49"/>
  <c r="M49" s="1"/>
  <c r="L48"/>
  <c r="M48" s="1"/>
  <c r="M47"/>
  <c r="L47"/>
  <c r="L46"/>
  <c r="M46" s="1"/>
  <c r="M45"/>
  <c r="L45"/>
  <c r="L44"/>
  <c r="M44" s="1"/>
  <c r="L43"/>
  <c r="M43" s="1"/>
  <c r="L42"/>
  <c r="M42" s="1"/>
  <c r="L41"/>
  <c r="M41" s="1"/>
  <c r="L40"/>
  <c r="M40" s="1"/>
  <c r="M39"/>
  <c r="L39"/>
  <c r="L38"/>
  <c r="M38" s="1"/>
  <c r="M37"/>
  <c r="L37"/>
  <c r="L36"/>
  <c r="M36" s="1"/>
  <c r="L35"/>
  <c r="M35" s="1"/>
  <c r="L34"/>
  <c r="M34" s="1"/>
  <c r="L33"/>
  <c r="M33" s="1"/>
  <c r="L32"/>
  <c r="M32" s="1"/>
  <c r="M31"/>
  <c r="L31"/>
  <c r="L30"/>
  <c r="M30" s="1"/>
  <c r="M29"/>
  <c r="L29"/>
  <c r="L28"/>
  <c r="M28" s="1"/>
  <c r="L27"/>
  <c r="M27" s="1"/>
  <c r="L26"/>
  <c r="M26" s="1"/>
  <c r="L25"/>
  <c r="M25" s="1"/>
  <c r="L24"/>
  <c r="M24" s="1"/>
  <c r="M23"/>
  <c r="L23"/>
  <c r="L22"/>
  <c r="M22" s="1"/>
  <c r="M21"/>
  <c r="L21"/>
  <c r="L20"/>
  <c r="M20" s="1"/>
  <c r="L19"/>
  <c r="M19" s="1"/>
  <c r="L18"/>
  <c r="M18" s="1"/>
  <c r="L17"/>
  <c r="M17" s="1"/>
  <c r="L16"/>
  <c r="M16" s="1"/>
  <c r="M15"/>
  <c r="L15"/>
  <c r="L14"/>
  <c r="M14" s="1"/>
  <c r="M13"/>
  <c r="L13"/>
  <c r="L12"/>
  <c r="M12" s="1"/>
  <c r="L11"/>
  <c r="M11" s="1"/>
  <c r="L10"/>
  <c r="M10" s="1"/>
  <c r="L9"/>
  <c r="M9" s="1"/>
  <c r="L8"/>
  <c r="M8" s="1"/>
  <c r="M7"/>
  <c r="L7"/>
  <c r="L6"/>
  <c r="M6" s="1"/>
  <c r="M5"/>
  <c r="L5"/>
  <c r="L4"/>
  <c r="M4" s="1"/>
</calcChain>
</file>

<file path=xl/sharedStrings.xml><?xml version="1.0" encoding="utf-8"?>
<sst xmlns="http://schemas.openxmlformats.org/spreadsheetml/2006/main" count="837" uniqueCount="288">
  <si>
    <t>ที่</t>
  </si>
  <si>
    <t>เครือข่าย</t>
  </si>
  <si>
    <t>ขนาดโรงเรียน</t>
  </si>
  <si>
    <t>ชื่อ - สกุล</t>
  </si>
  <si>
    <t>ตำแหน่ง</t>
  </si>
  <si>
    <t>สังกัด</t>
  </si>
  <si>
    <t>อำเภอ</t>
  </si>
  <si>
    <t>คะแนนประเมิน อำนาจ ผอ.</t>
  </si>
  <si>
    <t>ความดี</t>
  </si>
  <si>
    <t>ร้อยละ</t>
  </si>
  <si>
    <t>บางแก้ว</t>
  </si>
  <si>
    <t>ขนาดกลาง</t>
  </si>
  <si>
    <t>นายวิณูญ  คงช่วย</t>
  </si>
  <si>
    <t>ผู้อำนวยการสถานศึกษา</t>
  </si>
  <si>
    <t>วัดรัตนวราราม</t>
  </si>
  <si>
    <t>นายสมบูรณ์  ไชยกาฬ</t>
  </si>
  <si>
    <t>นายณัฐ  จันทรากุล</t>
  </si>
  <si>
    <t>นายนุกูล  คชฤทธิ์</t>
  </si>
  <si>
    <t>นางสุภา  แสงสุวรรณ</t>
  </si>
  <si>
    <t>นางชลธิชา  ปล้องบรรจง</t>
  </si>
  <si>
    <t>นายอาทร  จันทร์แดง</t>
  </si>
  <si>
    <t>นางวิไลวรรณ  เลี้ยงสมบูรณ์</t>
  </si>
  <si>
    <t>นางสุพัตรา  สิงหเสม</t>
  </si>
  <si>
    <t>นางผุสดี  ช่วยรอด</t>
  </si>
  <si>
    <t>นางศารีญา  อิสโร</t>
  </si>
  <si>
    <t>นางประไพ  สมัครพงษ์</t>
  </si>
  <si>
    <t>ควนขนุน</t>
  </si>
  <si>
    <t>นางสุคนธ์  สุระกำแหง</t>
  </si>
  <si>
    <t>บ้านท่าลาด</t>
  </si>
  <si>
    <t>เขาชัยสน</t>
  </si>
  <si>
    <t>ขนาดเล็ก</t>
  </si>
  <si>
    <t>นายบุญธรรม  พัชรเลขกุล</t>
  </si>
  <si>
    <t>ไทยรัฐวิทยา 23(วัดโคกโหนด)</t>
  </si>
  <si>
    <t>ขยายโอกาส</t>
  </si>
  <si>
    <t>นายบุญเวช  บัวขวัญ</t>
  </si>
  <si>
    <t>วัดโพธิยาราม</t>
  </si>
  <si>
    <t>นายวินัย  สุขวรรณ</t>
  </si>
  <si>
    <t>วัดสะทัง</t>
  </si>
  <si>
    <t>นายทวีชัย  คงรื่น</t>
  </si>
  <si>
    <t>บ้านไสนายขัน</t>
  </si>
  <si>
    <t>นายนรินทร์  ยอดไชย</t>
  </si>
  <si>
    <t>บ้านแหลมดิน(หัสนันท์อุปถัมภ์)</t>
  </si>
  <si>
    <t>นายชูกิจกร  เทพทวี</t>
  </si>
  <si>
    <t>วัดควนโก(ไพศาลประชาอุปถัมภ์)</t>
  </si>
  <si>
    <t>นายสุมารถ  เงินละเอียด</t>
  </si>
  <si>
    <t>วัดควนสามโพธิ์</t>
  </si>
  <si>
    <t>นางพิไลลักษณ์  สุขเทพ</t>
  </si>
  <si>
    <t>บ้านคลองขุด</t>
  </si>
  <si>
    <t>นายสำราญ  รัตนวงศ์</t>
  </si>
  <si>
    <t>วัดท่านางพรหม</t>
  </si>
  <si>
    <t>นางฉวีวรรณ  เกษตรสุนทร</t>
  </si>
  <si>
    <t>บ้านนาหยา</t>
  </si>
  <si>
    <t>นายบุรินทร์  นาคเกตุ</t>
  </si>
  <si>
    <t>วัดหานโพธิ์</t>
  </si>
  <si>
    <t>คีรีรัตน์</t>
  </si>
  <si>
    <t>นางพัชราภรณ์  ไชยลึก</t>
  </si>
  <si>
    <t>วัดพังกิ่ง</t>
  </si>
  <si>
    <t>กงหรา</t>
  </si>
  <si>
    <t>นายสุคิด  นาแพง</t>
  </si>
  <si>
    <t>สามัคคีอนุสรณ์</t>
  </si>
  <si>
    <t>นายพยูน  พูลเกตุ</t>
  </si>
  <si>
    <t>บ้านพน</t>
  </si>
  <si>
    <t>นายสมหมาย  พรหมสังคหะ</t>
  </si>
  <si>
    <t>วัดหวัง</t>
  </si>
  <si>
    <t>นางรัชนี  ปราบกรี</t>
  </si>
  <si>
    <t>อนุบาลกงหรา</t>
  </si>
  <si>
    <t>นางภานิดา  เกื้อสุข</t>
  </si>
  <si>
    <t>บ้านหน้าวัง</t>
  </si>
  <si>
    <t>ตะโหมด</t>
  </si>
  <si>
    <t>นายอัครพล  คำคง</t>
  </si>
  <si>
    <t>บ้านพรุนายขาว</t>
  </si>
  <si>
    <t>นายเฉลียว  พลเพชร</t>
  </si>
  <si>
    <t>วัดปลักปอม</t>
  </si>
  <si>
    <t>นายไพโรจน์  เขียวจีน</t>
  </si>
  <si>
    <t>บ้านร่มโพธิ์ไทร</t>
  </si>
  <si>
    <t>นายสุทธิชัย  อ่อนคง</t>
  </si>
  <si>
    <t>วัดโหล๊ะจันกระ</t>
  </si>
  <si>
    <t>นายนิกร  องคะลอย</t>
  </si>
  <si>
    <t>บ้านท่าเชียด</t>
  </si>
  <si>
    <t>นายบุญจิตร  เพชรสังข์</t>
  </si>
  <si>
    <t>บ้านหัวช้าง</t>
  </si>
  <si>
    <t>นายสนั่น  ไพชำนาญ</t>
  </si>
  <si>
    <t>วัดตะโหมด(หมุนคณานุสรณ์)</t>
  </si>
  <si>
    <t>นายสุวิทย์  เจะโซะ</t>
  </si>
  <si>
    <t>บ้านคลองใหญ่</t>
  </si>
  <si>
    <t>นายวิชาญ  หิรัญชาติ</t>
  </si>
  <si>
    <t>บ้านควนอินนอโม</t>
  </si>
  <si>
    <t>นายสว่าง  ทองชุม</t>
  </si>
  <si>
    <t>บ้านแม่ขรี(สวิงประชาสรรค์)</t>
  </si>
  <si>
    <t>นายสมเกียรติ  ขุนสามัญ</t>
  </si>
  <si>
    <t>บ้านทุ่งหนองสิบบาท</t>
  </si>
  <si>
    <t>ทุ่งธงทอง</t>
  </si>
  <si>
    <t>นายกำจัด  เกตุนิ่ม</t>
  </si>
  <si>
    <t>บ้านโหล๊ะหาร</t>
  </si>
  <si>
    <t>ป่าบอน</t>
  </si>
  <si>
    <t>นายวีระวัฒน์  กิติศักดิ์รณกรณ์</t>
  </si>
  <si>
    <t>บ้านยางขาคีม</t>
  </si>
  <si>
    <t>นายอาซิส  มุมีน</t>
  </si>
  <si>
    <t>บ้านเหมืองตะกั่ว</t>
  </si>
  <si>
    <t>นายประชิตร  หน้องมา</t>
  </si>
  <si>
    <t>บ้านทุ่งคลองควาย</t>
  </si>
  <si>
    <t>นายอนุวัตร  ธรรมวาโร</t>
  </si>
  <si>
    <t>มิตรมวลชน 1</t>
  </si>
  <si>
    <t>นายบุญเติม  แดงช่วง</t>
  </si>
  <si>
    <t>อนุบาลบางแก้ว</t>
  </si>
  <si>
    <t>นายไพศาล  ชูโชติ</t>
  </si>
  <si>
    <t>วัดปัณณาราม</t>
  </si>
  <si>
    <t>น.ส.เยาวนุช  หละเขียว</t>
  </si>
  <si>
    <t>วัดนาหม่อม(เชนวิทยา)</t>
  </si>
  <si>
    <t>นายณรงค์  บัวบาน</t>
  </si>
  <si>
    <t>บ้านต้นสน</t>
  </si>
  <si>
    <t>นายจรูญ  ศรียา</t>
  </si>
  <si>
    <t>วัดสังฆวราราม</t>
  </si>
  <si>
    <t>นายเอนก  พรมชาติ</t>
  </si>
  <si>
    <t>วัดโตนด</t>
  </si>
  <si>
    <t>นายบุญลาภ  หมื่นละม้าย</t>
  </si>
  <si>
    <t>บ้านโคกสัก</t>
  </si>
  <si>
    <t>นายสำเนียง  รัตนบุรี</t>
  </si>
  <si>
    <t>วัดนาปะขอ</t>
  </si>
  <si>
    <t>นายสุชาติ  สุวรรณมณี</t>
  </si>
  <si>
    <t>บ้านปากพล</t>
  </si>
  <si>
    <t>นายสุคนธ์  สุวรรณมณี</t>
  </si>
  <si>
    <t>วัดลอน</t>
  </si>
  <si>
    <t>บูรพาป่าบอน</t>
  </si>
  <si>
    <t>นายภิรมย์  ไพชำนาญ</t>
  </si>
  <si>
    <t>วัดควนเคี่ยม</t>
  </si>
  <si>
    <t>นายสมมาถ  ห้องโสภา</t>
  </si>
  <si>
    <t>บ้านห้วยทรายมิตรภาพที่ 150</t>
  </si>
  <si>
    <t>นางอาภากร  หนูนวล</t>
  </si>
  <si>
    <t>บ้านควนหินแท่น</t>
  </si>
  <si>
    <t>นายประพันธ์  ส่องศรี</t>
  </si>
  <si>
    <t>บ้านน้ำตก</t>
  </si>
  <si>
    <t>น.ส.นฤมล  ประสิทธิ์ศร</t>
  </si>
  <si>
    <t>วัดพรุพ้อ</t>
  </si>
  <si>
    <t>นางระรื่น  จันทร์แดง</t>
  </si>
  <si>
    <t>วัดควนเพ็ง</t>
  </si>
  <si>
    <t>นายวิชิตร์  เพชรหับ</t>
  </si>
  <si>
    <t>วัดโคกตะเคียน</t>
  </si>
  <si>
    <t>นายนิกร  แสงเกื้อหนุน</t>
  </si>
  <si>
    <t>บ้านควนแหวง</t>
  </si>
  <si>
    <t>พันธปัญญา</t>
  </si>
  <si>
    <t>นายพงศ์พันธ์  ทองเจือ</t>
  </si>
  <si>
    <t>บ้านโพธิ์(ชุมคณานุสรณ์)</t>
  </si>
  <si>
    <t>ปากพะยูน</t>
  </si>
  <si>
    <t>นายอุดม  สุระกำแหง</t>
  </si>
  <si>
    <t>บ้านบางมวง</t>
  </si>
  <si>
    <t>นางอุบล  หนูมาก</t>
  </si>
  <si>
    <t>วัดฝาละมี</t>
  </si>
  <si>
    <t>นายสมพร  จำนงค์</t>
  </si>
  <si>
    <t>นางพรรณชนก  ชลเจริญ</t>
  </si>
  <si>
    <t>บ้านควนพระสาครินทร์</t>
  </si>
  <si>
    <t>นายวรวิทย์  มัจฉา</t>
  </si>
  <si>
    <t>วัดพระเกิด</t>
  </si>
  <si>
    <t>นายสมบูรณ์  กลีบโกมุท</t>
  </si>
  <si>
    <t>วัดบางขวน</t>
  </si>
  <si>
    <t>นายนรินทร์  ศรียา</t>
  </si>
  <si>
    <t>วัดโรจนาราม</t>
  </si>
  <si>
    <t>นายชวลิตร  นิยม</t>
  </si>
  <si>
    <t>วัดควนนางพิมพ์</t>
  </si>
  <si>
    <t>ไพรวัลย์</t>
  </si>
  <si>
    <t>นายสมหมาย  เชื่อมใจ</t>
  </si>
  <si>
    <t>บ้านควนประกอบ</t>
  </si>
  <si>
    <t>นายยุซุบ  ไหมหมาด</t>
  </si>
  <si>
    <t>บ้านนาทุ่งโพธิ์</t>
  </si>
  <si>
    <t>นางณัฏยา  ลือกิจนา</t>
  </si>
  <si>
    <t>บ้านต้นประดู่</t>
  </si>
  <si>
    <t>นายจิตร  เกลี้ยงสง</t>
  </si>
  <si>
    <t>บ้านพูด กรป.กลาง</t>
  </si>
  <si>
    <t>นายชุติวัต  กล้าศักดา</t>
  </si>
  <si>
    <t>บ้านคู</t>
  </si>
  <si>
    <t>นางจรีรัตน์  นาแพง</t>
  </si>
  <si>
    <t>บ้านป่าแก่</t>
  </si>
  <si>
    <t>มิตรภาพเขาชัยสน</t>
  </si>
  <si>
    <t>นายภักดี  จำนงค์</t>
  </si>
  <si>
    <t>บ้านท่านางพรหม</t>
  </si>
  <si>
    <t>นางศรีบุญญา  ย่องบุตร</t>
  </si>
  <si>
    <t>วัดแหลมจองถนน</t>
  </si>
  <si>
    <t>นายอดิศักดิ์  หวัดแท่น</t>
  </si>
  <si>
    <t>บ้านควนหมอทอง</t>
  </si>
  <si>
    <t>นายทวี  ชูโรจน์</t>
  </si>
  <si>
    <t>วัดหัวเขาชัยสน</t>
  </si>
  <si>
    <t>นายศิวพล  หนูรัตแก้ว</t>
  </si>
  <si>
    <t>บ้านควนโคกยา</t>
  </si>
  <si>
    <t>นางปราณี  รองราม</t>
  </si>
  <si>
    <t>วัดท่าควาย</t>
  </si>
  <si>
    <t>นายบุญเลิศ  ชูรัตน์</t>
  </si>
  <si>
    <t>บ้านเทพราช</t>
  </si>
  <si>
    <t>นายฉุชวิทยา  หนูฤทธิ์</t>
  </si>
  <si>
    <t>บ้านโคกม่วง(ดำประชาอุทิศ)</t>
  </si>
  <si>
    <t>นายอุเทน  สามัคคี</t>
  </si>
  <si>
    <t>วัดแตระ(ปาลานุเคราะห์)</t>
  </si>
  <si>
    <t>รังสีตรีมิตร</t>
  </si>
  <si>
    <t>น.ส.อุษา  พันธุ์คีรี</t>
  </si>
  <si>
    <t>วัดหัวควน</t>
  </si>
  <si>
    <t>นายคนึง  ทนงาน</t>
  </si>
  <si>
    <t>บ้านหารเทา(จรุงราษฎร์ดำเนิน)</t>
  </si>
  <si>
    <t>นายนริสร์  ยืนยง</t>
  </si>
  <si>
    <t>สำนักสงฆ์ห้วยเรือ</t>
  </si>
  <si>
    <t>นายพรศักดิ์  บุญยัง</t>
  </si>
  <si>
    <t>บ้านดอนประดู่</t>
  </si>
  <si>
    <t>นายบุญรงค์  บุญราม</t>
  </si>
  <si>
    <t>วัดไทรพอน</t>
  </si>
  <si>
    <t>นายอำนวย  กิ้มเส็ม</t>
  </si>
  <si>
    <t>บ้านโคกทราย</t>
  </si>
  <si>
    <t>นายนิพนธ์  รุณปักษ์</t>
  </si>
  <si>
    <t>บ้านทะเลเหมียง</t>
  </si>
  <si>
    <t>นายเสกสรร  แหละหมัน</t>
  </si>
  <si>
    <t>บ้านม่วงทวน</t>
  </si>
  <si>
    <t>นายบุญเลิศ  มณีโชติ</t>
  </si>
  <si>
    <t>วัดควนเผยอ</t>
  </si>
  <si>
    <t>สองเกาะ</t>
  </si>
  <si>
    <t>นายเสริญ  รัตนานุกูล</t>
  </si>
  <si>
    <t>บ้านเกาะนางคำเหนือ</t>
  </si>
  <si>
    <t>นายอุทัย  ก่งเซ่ง</t>
  </si>
  <si>
    <t>บ้านเกาะหมาก</t>
  </si>
  <si>
    <t>นายวิรัตน์  แสงแก้ว</t>
  </si>
  <si>
    <t>บ้านเกาะนางคำ</t>
  </si>
  <si>
    <t>นายประเสริฐ เกลี้ยงประดิษฐ์</t>
  </si>
  <si>
    <t>วัดแหลมดินสอ</t>
  </si>
  <si>
    <t>นางยุพา  ศรีสว่าง</t>
  </si>
  <si>
    <t>บ้านท่าเนียน</t>
  </si>
  <si>
    <t>นางนฤมล  ผลามิโช</t>
  </si>
  <si>
    <t>วัดบ้านแหลมกรวด(อินทรประดิษฐ์)</t>
  </si>
  <si>
    <t>นางนิตยา  ติ้นหนู</t>
  </si>
  <si>
    <t>บ้านเกาะโคบ</t>
  </si>
  <si>
    <t>นายอับดนเล๊าะ  หีมยิ</t>
  </si>
  <si>
    <t>บ้านท่าวา</t>
  </si>
  <si>
    <t>นายสุรินทร์  สาโส๊ะ</t>
  </si>
  <si>
    <t>บ้านปากบางนาคราช</t>
  </si>
  <si>
    <t>นายเสถียร  ช่วยราย</t>
  </si>
  <si>
    <t>บ้านช่องฟืน</t>
  </si>
  <si>
    <t>ต่อด้วยครู รร. เอกชน  จำนวน  4  ราย</t>
  </si>
  <si>
    <t>นายสมพร  อินทรสุข</t>
  </si>
  <si>
    <t>บ้านควนยวน</t>
  </si>
  <si>
    <t>นายทนงค์  บุญช่วย</t>
  </si>
  <si>
    <t>วัดชุมประดิษฐ์</t>
  </si>
  <si>
    <t>นายโกวิท  ลือกิจนา</t>
  </si>
  <si>
    <t>วัดเขาวงก์</t>
  </si>
  <si>
    <t>นายปรีชา  พลอยดำ</t>
  </si>
  <si>
    <t>บ้านหนองธง</t>
  </si>
  <si>
    <t>นายสนอง  ศรีเกตุ</t>
  </si>
  <si>
    <t>บ้านทุ่งนารี</t>
  </si>
  <si>
    <t>นายสมปอง  สุขเอียด</t>
  </si>
  <si>
    <t>บ้านหาดไข่เต่า</t>
  </si>
  <si>
    <t>นายปฐม  นวลเกลี้ยง</t>
  </si>
  <si>
    <t>อนุบาลเขาชัยสน</t>
  </si>
  <si>
    <t>นายโอภาศ  กลับแป้น</t>
  </si>
  <si>
    <t>บ้านลานช้างมิตรภาพที่ 45</t>
  </si>
  <si>
    <t>นายศุภเกียรติ  หมื่นวงศ์</t>
  </si>
  <si>
    <t>บ้านเกาะทองสม</t>
  </si>
  <si>
    <t>นายกามเทพ  ปัตโก</t>
  </si>
  <si>
    <t>อนุบาลปากพะยูน</t>
  </si>
  <si>
    <t>นายอัษฎาวุธ  สุวิชญางกูร</t>
  </si>
  <si>
    <t>บ้านควนนกหว้า</t>
  </si>
  <si>
    <t>นายวิสิษฐ์  เกลี้ยงสง</t>
  </si>
  <si>
    <t>บ้านทอนตรน</t>
  </si>
  <si>
    <t>นายสมพร  ชนะสิทธิ์</t>
  </si>
  <si>
    <t>บ้านด่านโลด</t>
  </si>
  <si>
    <t>นายวิราช  พรหมทองรักษ์</t>
  </si>
  <si>
    <t>วัดป่าบอนต่ำ</t>
  </si>
  <si>
    <t>นายอำนวย  พรายอินทร์</t>
  </si>
  <si>
    <t>อนุบาลป่าบอน</t>
  </si>
  <si>
    <t>นายวิจิตร  ชูสงค์</t>
  </si>
  <si>
    <t>วัดท่าดินแดง</t>
  </si>
  <si>
    <t>นายสะอาด  สามารถ</t>
  </si>
  <si>
    <t>วัดสุภาษิตาราม</t>
  </si>
  <si>
    <t>นายสุนทร  เกิดณรงค์</t>
  </si>
  <si>
    <t>บ้านแหลม</t>
  </si>
  <si>
    <t>นางอารี  ชัยบุรินทร์</t>
  </si>
  <si>
    <t>บ้านวังปริง</t>
  </si>
  <si>
    <t>นายสุวัฒน์  ขำร้าย</t>
  </si>
  <si>
    <t>วัดควนขี้แรด</t>
  </si>
  <si>
    <t>โควตา 1  ขั้น</t>
  </si>
  <si>
    <t>ที่ความดี</t>
  </si>
  <si>
    <t>ความชอบ</t>
  </si>
  <si>
    <t>ครู</t>
  </si>
  <si>
    <t>(รักษาราชการ แทน ผอ.ร.ร.)</t>
  </si>
  <si>
    <t>คะแนน</t>
  </si>
  <si>
    <t>รวม</t>
  </si>
  <si>
    <t>นายนิยม  จันทร์อุดม</t>
  </si>
  <si>
    <t>รอง ผอ.สพป.</t>
  </si>
  <si>
    <t>สพป.</t>
  </si>
  <si>
    <t>นายอนัน  สมาธิ</t>
  </si>
  <si>
    <t>น.ส.จรุวรรณ  ชูขาว</t>
  </si>
  <si>
    <t>ศึกษานิเทศก์</t>
  </si>
  <si>
    <t>นายโสภณ  บุญเกื้อ</t>
  </si>
  <si>
    <t>น.ส.ลำเฑียร  ชนะสุวรรณ์</t>
  </si>
  <si>
    <t>นางนพพร  จีระพันธ์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</si>
</sst>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2">
    <font>
      <sz val="11"/>
      <color theme="1"/>
      <name val="Tahoma"/>
      <family val="2"/>
      <charset val="222"/>
      <scheme val="minor"/>
    </font>
    <font>
      <sz val="10"/>
      <name val="MS Sans Serif"/>
      <family val="2"/>
      <charset val="222"/>
    </font>
    <font>
      <sz val="16"/>
      <name val="Angsana New"/>
      <family val="1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name val="Angsana New"/>
      <family val="1"/>
    </font>
    <font>
      <b/>
      <sz val="2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D0D7E5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13">
    <xf numFmtId="0" fontId="0" fillId="0" borderId="0" xfId="0"/>
    <xf numFmtId="0" fontId="3" fillId="2" borderId="0" xfId="0" applyFont="1" applyFill="1"/>
    <xf numFmtId="0" fontId="8" fillId="2" borderId="1" xfId="1" applyFont="1" applyFill="1" applyBorder="1" applyAlignment="1" applyProtection="1">
      <alignment horizontal="center" vertical="center" shrinkToFit="1"/>
    </xf>
    <xf numFmtId="0" fontId="7" fillId="2" borderId="1" xfId="1" applyFont="1" applyFill="1" applyBorder="1" applyAlignment="1">
      <alignment horizontal="center"/>
    </xf>
    <xf numFmtId="0" fontId="6" fillId="2" borderId="0" xfId="1" applyFont="1" applyFill="1"/>
    <xf numFmtId="0" fontId="8" fillId="2" borderId="5" xfId="1" applyFont="1" applyFill="1" applyBorder="1" applyAlignment="1" applyProtection="1">
      <alignment horizontal="center" vertical="center" shrinkToFit="1"/>
    </xf>
    <xf numFmtId="0" fontId="7" fillId="2" borderId="5" xfId="1" applyFont="1" applyFill="1" applyBorder="1" applyAlignment="1">
      <alignment horizontal="center"/>
    </xf>
    <xf numFmtId="0" fontId="9" fillId="2" borderId="6" xfId="1" applyFont="1" applyFill="1" applyBorder="1" applyAlignment="1" applyProtection="1">
      <alignment horizontal="center" vertical="center" shrinkToFit="1"/>
    </xf>
    <xf numFmtId="0" fontId="6" fillId="2" borderId="6" xfId="0" applyFont="1" applyFill="1" applyBorder="1" applyAlignment="1">
      <alignment shrinkToFit="1"/>
    </xf>
    <xf numFmtId="41" fontId="3" fillId="2" borderId="6" xfId="1" applyNumberFormat="1" applyFont="1" applyFill="1" applyBorder="1" applyAlignment="1">
      <alignment shrinkToFit="1"/>
    </xf>
    <xf numFmtId="0" fontId="9" fillId="2" borderId="6" xfId="1" applyFont="1" applyFill="1" applyBorder="1" applyAlignment="1" applyProtection="1">
      <alignment vertical="center" wrapText="1" shrinkToFit="1"/>
    </xf>
    <xf numFmtId="0" fontId="9" fillId="2" borderId="6" xfId="1" applyFont="1" applyFill="1" applyBorder="1" applyAlignment="1" applyProtection="1">
      <alignment vertical="center" wrapText="1"/>
    </xf>
    <xf numFmtId="0" fontId="9" fillId="2" borderId="6" xfId="1" applyFont="1" applyFill="1" applyBorder="1" applyAlignment="1" applyProtection="1">
      <alignment vertical="center" shrinkToFit="1"/>
    </xf>
    <xf numFmtId="0" fontId="6" fillId="2" borderId="0" xfId="1" applyFont="1" applyFill="1" applyAlignment="1">
      <alignment horizontal="center"/>
    </xf>
    <xf numFmtId="0" fontId="6" fillId="2" borderId="6" xfId="2" applyFont="1" applyFill="1" applyBorder="1" applyAlignment="1">
      <alignment horizontal="center" shrinkToFit="1"/>
    </xf>
    <xf numFmtId="0" fontId="4" fillId="2" borderId="0" xfId="0" applyFont="1" applyFill="1" applyAlignment="1">
      <alignment horizontal="center"/>
    </xf>
    <xf numFmtId="0" fontId="2" fillId="2" borderId="0" xfId="1" applyFont="1" applyFill="1"/>
    <xf numFmtId="0" fontId="10" fillId="2" borderId="1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10" fillId="2" borderId="7" xfId="1" applyFont="1" applyFill="1" applyBorder="1" applyAlignment="1" applyProtection="1">
      <alignment horizontal="center" vertic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>
      <alignment shrinkToFit="1"/>
    </xf>
    <xf numFmtId="41" fontId="2" fillId="2" borderId="8" xfId="1" applyNumberFormat="1" applyFont="1" applyFill="1" applyBorder="1" applyAlignment="1">
      <alignment shrinkToFit="1"/>
    </xf>
    <xf numFmtId="0" fontId="2" fillId="2" borderId="8" xfId="1" applyFont="1" applyFill="1" applyBorder="1" applyAlignment="1" applyProtection="1">
      <alignment vertical="center" wrapText="1"/>
    </xf>
    <xf numFmtId="0" fontId="2" fillId="2" borderId="8" xfId="1" applyFont="1" applyFill="1" applyBorder="1" applyAlignment="1" applyProtection="1">
      <alignment vertical="center" wrapText="1" shrinkToFit="1"/>
    </xf>
    <xf numFmtId="0" fontId="2" fillId="2" borderId="8" xfId="1" applyFont="1" applyFill="1" applyBorder="1" applyAlignment="1" applyProtection="1">
      <alignment vertical="center" shrinkToFit="1"/>
    </xf>
    <xf numFmtId="0" fontId="6" fillId="2" borderId="8" xfId="0" applyFont="1" applyFill="1" applyBorder="1" applyAlignment="1">
      <alignment horizontal="left"/>
    </xf>
    <xf numFmtId="0" fontId="2" fillId="2" borderId="8" xfId="1" applyFont="1" applyFill="1" applyBorder="1" applyAlignment="1" applyProtection="1">
      <alignment vertical="center"/>
    </xf>
    <xf numFmtId="2" fontId="2" fillId="2" borderId="8" xfId="1" applyNumberFormat="1" applyFont="1" applyFill="1" applyBorder="1" applyAlignment="1" applyProtection="1">
      <alignment vertical="center"/>
    </xf>
    <xf numFmtId="0" fontId="2" fillId="2" borderId="0" xfId="1" applyFont="1" applyFill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6" xfId="1" applyFont="1" applyFill="1" applyBorder="1" applyAlignment="1" applyProtection="1">
      <alignment horizontal="left" vertical="center"/>
    </xf>
    <xf numFmtId="0" fontId="2" fillId="2" borderId="6" xfId="1" applyFont="1" applyFill="1" applyBorder="1" applyAlignment="1">
      <alignment horizontal="left"/>
    </xf>
    <xf numFmtId="0" fontId="2" fillId="2" borderId="6" xfId="1" applyFont="1" applyFill="1" applyBorder="1" applyAlignment="1" applyProtection="1">
      <alignment horizontal="left" vertical="center" wrapText="1"/>
    </xf>
    <xf numFmtId="0" fontId="2" fillId="2" borderId="6" xfId="1" applyFont="1" applyFill="1" applyBorder="1" applyAlignment="1" applyProtection="1">
      <alignment horizontal="left" vertical="center" shrinkToFit="1"/>
    </xf>
    <xf numFmtId="0" fontId="2" fillId="2" borderId="6" xfId="1" applyFont="1" applyFill="1" applyBorder="1" applyAlignment="1" applyProtection="1">
      <alignment vertical="center"/>
    </xf>
    <xf numFmtId="2" fontId="2" fillId="2" borderId="6" xfId="1" applyNumberFormat="1" applyFont="1" applyFill="1" applyBorder="1" applyAlignment="1" applyProtection="1">
      <alignment vertical="center"/>
    </xf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shrinkToFit="1"/>
    </xf>
    <xf numFmtId="41" fontId="2" fillId="2" borderId="6" xfId="1" applyNumberFormat="1" applyFont="1" applyFill="1" applyBorder="1" applyAlignment="1">
      <alignment shrinkToFit="1"/>
    </xf>
    <xf numFmtId="0" fontId="2" fillId="2" borderId="6" xfId="1" applyFont="1" applyFill="1" applyBorder="1" applyAlignment="1" applyProtection="1">
      <alignment vertical="center" wrapText="1" shrinkToFit="1"/>
    </xf>
    <xf numFmtId="0" fontId="2" fillId="2" borderId="6" xfId="1" applyFont="1" applyFill="1" applyBorder="1" applyAlignment="1" applyProtection="1">
      <alignment vertical="center" wrapText="1"/>
    </xf>
    <xf numFmtId="0" fontId="2" fillId="2" borderId="6" xfId="1" applyFont="1" applyFill="1" applyBorder="1" applyAlignment="1" applyProtection="1">
      <alignment vertical="center" shrinkToFit="1"/>
    </xf>
    <xf numFmtId="0" fontId="2" fillId="2" borderId="6" xfId="1" applyFont="1" applyFill="1" applyBorder="1" applyAlignment="1" applyProtection="1">
      <alignment horizontal="right" vertical="center" shrinkToFit="1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>
      <alignment shrinkToFit="1"/>
    </xf>
    <xf numFmtId="41" fontId="2" fillId="2" borderId="9" xfId="1" applyNumberFormat="1" applyFont="1" applyFill="1" applyBorder="1" applyAlignment="1">
      <alignment shrinkToFit="1"/>
    </xf>
    <xf numFmtId="0" fontId="2" fillId="2" borderId="9" xfId="1" applyFont="1" applyFill="1" applyBorder="1" applyAlignment="1" applyProtection="1">
      <alignment vertical="center" wrapText="1"/>
    </xf>
    <xf numFmtId="0" fontId="2" fillId="2" borderId="9" xfId="1" applyFont="1" applyFill="1" applyBorder="1" applyAlignment="1" applyProtection="1">
      <alignment vertical="center" wrapText="1" shrinkToFit="1"/>
    </xf>
    <xf numFmtId="0" fontId="2" fillId="2" borderId="9" xfId="1" applyFont="1" applyFill="1" applyBorder="1" applyAlignment="1" applyProtection="1">
      <alignment vertical="center" shrinkToFit="1"/>
    </xf>
    <xf numFmtId="0" fontId="2" fillId="2" borderId="9" xfId="1" applyFont="1" applyFill="1" applyBorder="1" applyAlignment="1" applyProtection="1">
      <alignment horizontal="right" vertical="center" shrinkToFit="1"/>
    </xf>
    <xf numFmtId="0" fontId="2" fillId="2" borderId="9" xfId="1" applyFont="1" applyFill="1" applyBorder="1" applyAlignment="1" applyProtection="1">
      <alignment vertical="center"/>
    </xf>
    <xf numFmtId="2" fontId="2" fillId="2" borderId="9" xfId="1" applyNumberFormat="1" applyFont="1" applyFill="1" applyBorder="1" applyAlignment="1" applyProtection="1">
      <alignment vertical="center"/>
    </xf>
    <xf numFmtId="0" fontId="2" fillId="2" borderId="0" xfId="1" applyFont="1" applyFill="1" applyBorder="1" applyAlignment="1" applyProtection="1">
      <alignment vertical="center" wrapText="1"/>
    </xf>
    <xf numFmtId="0" fontId="11" fillId="2" borderId="0" xfId="1" applyFont="1" applyFill="1" applyBorder="1" applyAlignment="1">
      <alignment horizontal="center" vertical="center" shrinkToFit="1"/>
    </xf>
    <xf numFmtId="0" fontId="11" fillId="2" borderId="11" xfId="1" applyFont="1" applyFill="1" applyBorder="1" applyAlignment="1">
      <alignment horizontal="center" vertical="center" shrinkToFit="1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/>
    </xf>
    <xf numFmtId="0" fontId="10" fillId="2" borderId="7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2" borderId="7" xfId="1" applyFont="1" applyFill="1" applyBorder="1" applyAlignment="1" applyProtection="1">
      <alignment horizontal="center" vertical="center" wrapText="1"/>
    </xf>
    <xf numFmtId="0" fontId="10" fillId="2" borderId="1" xfId="1" applyFont="1" applyFill="1" applyBorder="1" applyAlignment="1" applyProtection="1">
      <alignment horizontal="center" vertical="center" shrinkToFit="1"/>
    </xf>
    <xf numFmtId="0" fontId="10" fillId="2" borderId="7" xfId="1" applyFont="1" applyFill="1" applyBorder="1" applyAlignment="1" applyProtection="1">
      <alignment horizontal="center" vertical="center" shrinkToFit="1"/>
    </xf>
    <xf numFmtId="0" fontId="9" fillId="2" borderId="6" xfId="1" applyFont="1" applyFill="1" applyBorder="1" applyAlignment="1" applyProtection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8" fillId="2" borderId="1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shrinkToFit="1"/>
    </xf>
    <xf numFmtId="0" fontId="8" fillId="2" borderId="5" xfId="1" applyFont="1" applyFill="1" applyBorder="1" applyAlignment="1" applyProtection="1">
      <alignment horizontal="center" vertical="center" shrinkToFit="1"/>
    </xf>
    <xf numFmtId="0" fontId="8" fillId="2" borderId="1" xfId="1" applyFont="1" applyFill="1" applyBorder="1" applyAlignment="1" applyProtection="1">
      <alignment horizontal="center" vertical="center"/>
    </xf>
    <xf numFmtId="0" fontId="8" fillId="2" borderId="5" xfId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horizontal="center"/>
    </xf>
    <xf numFmtId="0" fontId="8" fillId="0" borderId="1" xfId="1" applyFont="1" applyFill="1" applyBorder="1" applyAlignment="1" applyProtection="1">
      <alignment horizontal="center" vertical="center" shrinkToFit="1"/>
    </xf>
    <xf numFmtId="0" fontId="7" fillId="0" borderId="1" xfId="1" applyFont="1" applyFill="1" applyBorder="1" applyAlignment="1">
      <alignment horizont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shrinkToFit="1"/>
    </xf>
    <xf numFmtId="0" fontId="8" fillId="0" borderId="1" xfId="1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8" fillId="0" borderId="5" xfId="1" applyFont="1" applyFill="1" applyBorder="1" applyAlignment="1" applyProtection="1">
      <alignment horizontal="center" vertical="center" shrinkToFit="1"/>
    </xf>
    <xf numFmtId="0" fontId="7" fillId="0" borderId="5" xfId="1" applyFont="1" applyFill="1" applyBorder="1" applyAlignment="1">
      <alignment horizontal="center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shrinkToFit="1"/>
    </xf>
    <xf numFmtId="0" fontId="8" fillId="0" borderId="5" xfId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 shrinkToFit="1"/>
    </xf>
    <xf numFmtId="0" fontId="3" fillId="0" borderId="8" xfId="0" applyFont="1" applyBorder="1"/>
    <xf numFmtId="0" fontId="6" fillId="0" borderId="8" xfId="2" applyFont="1" applyFill="1" applyBorder="1" applyAlignment="1">
      <alignment shrinkToFit="1"/>
    </xf>
    <xf numFmtId="0" fontId="3" fillId="0" borderId="8" xfId="0" applyFont="1" applyFill="1" applyBorder="1" applyAlignment="1">
      <alignment horizontal="center"/>
    </xf>
    <xf numFmtId="3" fontId="6" fillId="0" borderId="8" xfId="2" applyNumberFormat="1" applyFont="1" applyFill="1" applyBorder="1" applyAlignment="1">
      <alignment horizontal="center" shrinkToFit="1"/>
    </xf>
    <xf numFmtId="0" fontId="6" fillId="0" borderId="6" xfId="2" applyFont="1" applyFill="1" applyBorder="1" applyAlignment="1">
      <alignment horizontal="center" shrinkToFit="1"/>
    </xf>
    <xf numFmtId="0" fontId="3" fillId="0" borderId="6" xfId="0" applyFont="1" applyBorder="1"/>
    <xf numFmtId="0" fontId="6" fillId="0" borderId="6" xfId="2" applyFont="1" applyFill="1" applyBorder="1" applyAlignment="1">
      <alignment horizontal="left" shrinkToFit="1"/>
    </xf>
    <xf numFmtId="0" fontId="6" fillId="0" borderId="6" xfId="2" applyFont="1" applyFill="1" applyBorder="1" applyAlignment="1">
      <alignment shrinkToFit="1"/>
    </xf>
    <xf numFmtId="0" fontId="3" fillId="0" borderId="6" xfId="0" applyFont="1" applyFill="1" applyBorder="1" applyAlignment="1">
      <alignment horizontal="center"/>
    </xf>
    <xf numFmtId="3" fontId="6" fillId="0" borderId="6" xfId="2" applyNumberFormat="1" applyFont="1" applyFill="1" applyBorder="1" applyAlignment="1">
      <alignment horizontal="center" shrinkToFit="1"/>
    </xf>
    <xf numFmtId="0" fontId="9" fillId="0" borderId="6" xfId="1" applyFont="1" applyFill="1" applyBorder="1" applyAlignment="1" applyProtection="1">
      <alignment horizontal="center" vertical="center" shrinkToFit="1"/>
    </xf>
    <xf numFmtId="0" fontId="6" fillId="0" borderId="6" xfId="0" applyFont="1" applyBorder="1" applyAlignment="1">
      <alignment shrinkToFit="1"/>
    </xf>
    <xf numFmtId="41" fontId="3" fillId="0" borderId="6" xfId="1" applyNumberFormat="1" applyFont="1" applyFill="1" applyBorder="1" applyAlignment="1">
      <alignment shrinkToFit="1"/>
    </xf>
    <xf numFmtId="0" fontId="9" fillId="0" borderId="6" xfId="1" applyFont="1" applyFill="1" applyBorder="1" applyAlignment="1" applyProtection="1">
      <alignment vertical="center" wrapText="1" shrinkToFit="1"/>
    </xf>
    <xf numFmtId="0" fontId="9" fillId="0" borderId="6" xfId="1" applyFont="1" applyFill="1" applyBorder="1" applyAlignment="1" applyProtection="1">
      <alignment vertical="center" wrapText="1"/>
    </xf>
    <xf numFmtId="0" fontId="9" fillId="0" borderId="6" xfId="1" applyFont="1" applyFill="1" applyBorder="1" applyAlignment="1" applyProtection="1">
      <alignment vertical="center" shrinkToFit="1"/>
    </xf>
    <xf numFmtId="0" fontId="6" fillId="0" borderId="6" xfId="2" applyFont="1" applyFill="1" applyBorder="1" applyAlignment="1" applyProtection="1">
      <alignment horizontal="left" shrinkToFit="1"/>
    </xf>
    <xf numFmtId="0" fontId="6" fillId="0" borderId="6" xfId="0" applyFont="1" applyFill="1" applyBorder="1" applyAlignment="1">
      <alignment shrinkToFit="1"/>
    </xf>
    <xf numFmtId="0" fontId="6" fillId="3" borderId="6" xfId="0" applyFont="1" applyFill="1" applyBorder="1" applyAlignment="1">
      <alignment shrinkToFit="1"/>
    </xf>
    <xf numFmtId="41" fontId="3" fillId="3" borderId="6" xfId="1" applyNumberFormat="1" applyFont="1" applyFill="1" applyBorder="1" applyAlignment="1">
      <alignment shrinkToFit="1"/>
    </xf>
    <xf numFmtId="0" fontId="9" fillId="0" borderId="6" xfId="1" applyFont="1" applyFill="1" applyBorder="1" applyAlignment="1" applyProtection="1">
      <alignment horizontal="left" vertical="center" wrapText="1"/>
    </xf>
  </cellXfs>
  <cellStyles count="3">
    <cellStyle name="ปกติ" xfId="0" builtinId="0"/>
    <cellStyle name="ปกติ 2" xfId="1"/>
    <cellStyle name="ปกติ_จ.18 (1 เม.ย.49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opLeftCell="A40" workbookViewId="0">
      <selection activeCell="B10" sqref="B10"/>
    </sheetView>
  </sheetViews>
  <sheetFormatPr defaultColWidth="9.75" defaultRowHeight="21"/>
  <cols>
    <col min="1" max="1" width="9.5" style="15" customWidth="1"/>
    <col min="2" max="3" width="9.75" style="1"/>
    <col min="4" max="4" width="19.75" style="1" customWidth="1"/>
    <col min="5" max="5" width="11.5" style="1" customWidth="1"/>
    <col min="6" max="6" width="13.75" style="1" customWidth="1"/>
    <col min="7" max="16384" width="9.75" style="1"/>
  </cols>
  <sheetData>
    <row r="1" spans="1:6">
      <c r="A1" s="68"/>
      <c r="B1" s="68"/>
      <c r="C1" s="68"/>
      <c r="D1" s="68"/>
      <c r="E1" s="68"/>
      <c r="F1" s="68"/>
    </row>
    <row r="2" spans="1:6">
      <c r="A2" s="69" t="s">
        <v>272</v>
      </c>
      <c r="B2" s="69"/>
      <c r="C2" s="69"/>
      <c r="D2" s="69"/>
      <c r="E2" s="69"/>
      <c r="F2" s="69"/>
    </row>
    <row r="3" spans="1:6" s="4" customFormat="1" ht="26.25" customHeight="1">
      <c r="A3" s="2" t="s">
        <v>273</v>
      </c>
      <c r="B3" s="3" t="s">
        <v>1</v>
      </c>
      <c r="C3" s="70" t="s">
        <v>2</v>
      </c>
      <c r="D3" s="72" t="s">
        <v>3</v>
      </c>
      <c r="E3" s="74" t="s">
        <v>4</v>
      </c>
      <c r="F3" s="72" t="s">
        <v>5</v>
      </c>
    </row>
    <row r="4" spans="1:6" s="4" customFormat="1">
      <c r="A4" s="5" t="s">
        <v>274</v>
      </c>
      <c r="B4" s="6"/>
      <c r="C4" s="71"/>
      <c r="D4" s="73"/>
      <c r="E4" s="75"/>
      <c r="F4" s="73"/>
    </row>
    <row r="5" spans="1:6" s="13" customFormat="1" ht="23.25" customHeight="1">
      <c r="A5" s="7">
        <v>1</v>
      </c>
      <c r="B5" s="8" t="s">
        <v>91</v>
      </c>
      <c r="C5" s="9" t="s">
        <v>33</v>
      </c>
      <c r="D5" s="10" t="s">
        <v>240</v>
      </c>
      <c r="E5" s="11" t="s">
        <v>13</v>
      </c>
      <c r="F5" s="12" t="s">
        <v>241</v>
      </c>
    </row>
    <row r="6" spans="1:6" s="13" customFormat="1" ht="23.25" customHeight="1">
      <c r="A6" s="14">
        <v>2</v>
      </c>
      <c r="B6" s="8" t="s">
        <v>191</v>
      </c>
      <c r="C6" s="9" t="s">
        <v>11</v>
      </c>
      <c r="D6" s="10" t="s">
        <v>252</v>
      </c>
      <c r="E6" s="11" t="s">
        <v>13</v>
      </c>
      <c r="F6" s="12" t="s">
        <v>253</v>
      </c>
    </row>
    <row r="7" spans="1:6" s="13" customFormat="1" ht="23.25" customHeight="1">
      <c r="A7" s="7">
        <v>3</v>
      </c>
      <c r="B7" s="8" t="s">
        <v>54</v>
      </c>
      <c r="C7" s="9" t="s">
        <v>11</v>
      </c>
      <c r="D7" s="10" t="s">
        <v>254</v>
      </c>
      <c r="E7" s="11" t="s">
        <v>13</v>
      </c>
      <c r="F7" s="12" t="s">
        <v>255</v>
      </c>
    </row>
    <row r="8" spans="1:6" s="4" customFormat="1" ht="23.25" customHeight="1">
      <c r="A8" s="14">
        <v>4</v>
      </c>
      <c r="B8" s="8" t="s">
        <v>123</v>
      </c>
      <c r="C8" s="9" t="s">
        <v>11</v>
      </c>
      <c r="D8" s="10" t="s">
        <v>260</v>
      </c>
      <c r="E8" s="11" t="s">
        <v>13</v>
      </c>
      <c r="F8" s="12" t="s">
        <v>261</v>
      </c>
    </row>
    <row r="9" spans="1:6" s="4" customFormat="1" ht="23.25" customHeight="1">
      <c r="A9" s="7">
        <v>5</v>
      </c>
      <c r="B9" s="8" t="s">
        <v>172</v>
      </c>
      <c r="C9" s="9" t="s">
        <v>33</v>
      </c>
      <c r="D9" s="10" t="s">
        <v>232</v>
      </c>
      <c r="E9" s="11" t="s">
        <v>13</v>
      </c>
      <c r="F9" s="12" t="s">
        <v>233</v>
      </c>
    </row>
    <row r="10" spans="1:6" s="13" customFormat="1" ht="23.25" customHeight="1">
      <c r="A10" s="14">
        <v>6</v>
      </c>
      <c r="B10" s="8" t="s">
        <v>10</v>
      </c>
      <c r="C10" s="9" t="s">
        <v>33</v>
      </c>
      <c r="D10" s="10" t="s">
        <v>242</v>
      </c>
      <c r="E10" s="11" t="s">
        <v>13</v>
      </c>
      <c r="F10" s="12" t="s">
        <v>243</v>
      </c>
    </row>
    <row r="11" spans="1:6" s="13" customFormat="1" ht="23.25" customHeight="1">
      <c r="A11" s="7">
        <v>7</v>
      </c>
      <c r="B11" s="8" t="s">
        <v>210</v>
      </c>
      <c r="C11" s="9" t="s">
        <v>30</v>
      </c>
      <c r="D11" s="10" t="s">
        <v>264</v>
      </c>
      <c r="E11" s="11" t="s">
        <v>13</v>
      </c>
      <c r="F11" s="12" t="s">
        <v>265</v>
      </c>
    </row>
    <row r="12" spans="1:6" s="13" customFormat="1" ht="23.25" customHeight="1">
      <c r="A12" s="14">
        <v>8</v>
      </c>
      <c r="B12" s="8" t="s">
        <v>172</v>
      </c>
      <c r="C12" s="9" t="s">
        <v>11</v>
      </c>
      <c r="D12" s="10" t="s">
        <v>246</v>
      </c>
      <c r="E12" s="11" t="s">
        <v>13</v>
      </c>
      <c r="F12" s="12" t="s">
        <v>247</v>
      </c>
    </row>
    <row r="13" spans="1:6" s="13" customFormat="1" ht="23.25" customHeight="1">
      <c r="A13" s="7">
        <v>9</v>
      </c>
      <c r="B13" s="8" t="s">
        <v>26</v>
      </c>
      <c r="C13" s="9" t="s">
        <v>33</v>
      </c>
      <c r="D13" s="10" t="s">
        <v>234</v>
      </c>
      <c r="E13" s="11" t="s">
        <v>13</v>
      </c>
      <c r="F13" s="12" t="s">
        <v>235</v>
      </c>
    </row>
    <row r="14" spans="1:6" s="4" customFormat="1" ht="23.25" customHeight="1">
      <c r="A14" s="14">
        <v>10</v>
      </c>
      <c r="B14" s="8" t="s">
        <v>159</v>
      </c>
      <c r="C14" s="9" t="s">
        <v>30</v>
      </c>
      <c r="D14" s="10" t="s">
        <v>270</v>
      </c>
      <c r="E14" s="11" t="s">
        <v>13</v>
      </c>
      <c r="F14" s="12" t="s">
        <v>271</v>
      </c>
    </row>
    <row r="15" spans="1:6" s="13" customFormat="1" ht="23.25" customHeight="1">
      <c r="A15" s="7">
        <v>11</v>
      </c>
      <c r="B15" s="8" t="s">
        <v>54</v>
      </c>
      <c r="C15" s="9" t="s">
        <v>33</v>
      </c>
      <c r="D15" s="10" t="s">
        <v>236</v>
      </c>
      <c r="E15" s="11" t="s">
        <v>13</v>
      </c>
      <c r="F15" s="12" t="s">
        <v>237</v>
      </c>
    </row>
    <row r="16" spans="1:6" s="13" customFormat="1" ht="23.25" customHeight="1">
      <c r="A16" s="14">
        <v>12</v>
      </c>
      <c r="B16" s="8" t="s">
        <v>140</v>
      </c>
      <c r="C16" s="9" t="s">
        <v>11</v>
      </c>
      <c r="D16" s="10" t="s">
        <v>250</v>
      </c>
      <c r="E16" s="11" t="s">
        <v>13</v>
      </c>
      <c r="F16" s="12" t="s">
        <v>251</v>
      </c>
    </row>
    <row r="17" spans="1:6" s="13" customFormat="1" ht="23.25" customHeight="1">
      <c r="A17" s="7">
        <v>13</v>
      </c>
      <c r="B17" s="8" t="s">
        <v>140</v>
      </c>
      <c r="C17" s="9" t="s">
        <v>30</v>
      </c>
      <c r="D17" s="10" t="s">
        <v>266</v>
      </c>
      <c r="E17" s="11" t="s">
        <v>13</v>
      </c>
      <c r="F17" s="12" t="s">
        <v>267</v>
      </c>
    </row>
    <row r="18" spans="1:6" s="13" customFormat="1" ht="23.25" customHeight="1">
      <c r="A18" s="14">
        <v>14</v>
      </c>
      <c r="B18" s="8" t="s">
        <v>172</v>
      </c>
      <c r="C18" s="9" t="s">
        <v>11</v>
      </c>
      <c r="D18" s="10" t="s">
        <v>248</v>
      </c>
      <c r="E18" s="11" t="s">
        <v>13</v>
      </c>
      <c r="F18" s="12" t="s">
        <v>249</v>
      </c>
    </row>
    <row r="19" spans="1:6" s="13" customFormat="1" ht="23.25" customHeight="1">
      <c r="A19" s="7">
        <v>15</v>
      </c>
      <c r="B19" s="8" t="s">
        <v>91</v>
      </c>
      <c r="C19" s="9" t="s">
        <v>33</v>
      </c>
      <c r="D19" s="10" t="s">
        <v>238</v>
      </c>
      <c r="E19" s="11" t="s">
        <v>13</v>
      </c>
      <c r="F19" s="12" t="s">
        <v>239</v>
      </c>
    </row>
    <row r="20" spans="1:6" s="13" customFormat="1" ht="23.25" customHeight="1">
      <c r="A20" s="14">
        <v>16</v>
      </c>
      <c r="B20" s="8" t="s">
        <v>123</v>
      </c>
      <c r="C20" s="9" t="s">
        <v>11</v>
      </c>
      <c r="D20" s="10" t="s">
        <v>258</v>
      </c>
      <c r="E20" s="11" t="s">
        <v>13</v>
      </c>
      <c r="F20" s="12" t="s">
        <v>259</v>
      </c>
    </row>
    <row r="21" spans="1:6" s="13" customFormat="1" ht="23.25" customHeight="1">
      <c r="A21" s="7">
        <v>17</v>
      </c>
      <c r="B21" s="8" t="s">
        <v>68</v>
      </c>
      <c r="C21" s="9" t="s">
        <v>11</v>
      </c>
      <c r="D21" s="10" t="s">
        <v>256</v>
      </c>
      <c r="E21" s="11" t="s">
        <v>13</v>
      </c>
      <c r="F21" s="12" t="s">
        <v>257</v>
      </c>
    </row>
    <row r="22" spans="1:6" s="13" customFormat="1" ht="23.25" customHeight="1">
      <c r="A22" s="14">
        <v>18</v>
      </c>
      <c r="B22" s="8" t="s">
        <v>172</v>
      </c>
      <c r="C22" s="9" t="s">
        <v>11</v>
      </c>
      <c r="D22" s="10" t="s">
        <v>244</v>
      </c>
      <c r="E22" s="11" t="s">
        <v>13</v>
      </c>
      <c r="F22" s="12" t="s">
        <v>245</v>
      </c>
    </row>
    <row r="23" spans="1:6" s="4" customFormat="1" ht="23.25" customHeight="1">
      <c r="A23" s="7">
        <v>19</v>
      </c>
      <c r="B23" s="8" t="s">
        <v>123</v>
      </c>
      <c r="C23" s="9" t="s">
        <v>11</v>
      </c>
      <c r="D23" s="10" t="s">
        <v>262</v>
      </c>
      <c r="E23" s="11" t="s">
        <v>13</v>
      </c>
      <c r="F23" s="12" t="s">
        <v>263</v>
      </c>
    </row>
    <row r="24" spans="1:6" s="13" customFormat="1" ht="23.25" customHeight="1">
      <c r="A24" s="14">
        <v>20</v>
      </c>
      <c r="B24" s="8" t="s">
        <v>159</v>
      </c>
      <c r="C24" s="9" t="s">
        <v>30</v>
      </c>
      <c r="D24" s="10" t="s">
        <v>268</v>
      </c>
      <c r="E24" s="11" t="s">
        <v>275</v>
      </c>
      <c r="F24" s="12" t="s">
        <v>269</v>
      </c>
    </row>
    <row r="25" spans="1:6" s="13" customFormat="1" ht="23.25" customHeight="1">
      <c r="A25" s="14"/>
      <c r="B25" s="8"/>
      <c r="C25" s="9"/>
      <c r="D25" s="10"/>
      <c r="E25" s="67" t="s">
        <v>276</v>
      </c>
      <c r="F25" s="67"/>
    </row>
  </sheetData>
  <mergeCells count="7">
    <mergeCell ref="E25:F25"/>
    <mergeCell ref="A1:F1"/>
    <mergeCell ref="A2:F2"/>
    <mergeCell ref="C3:C4"/>
    <mergeCell ref="D3:D4"/>
    <mergeCell ref="E3:E4"/>
    <mergeCell ref="F3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11"/>
  <sheetViews>
    <sheetView topLeftCell="A109" workbookViewId="0">
      <selection activeCell="C118" sqref="C118"/>
    </sheetView>
  </sheetViews>
  <sheetFormatPr defaultRowHeight="14.25"/>
  <cols>
    <col min="7" max="7" width="20.5" customWidth="1"/>
    <col min="8" max="8" width="14.25" customWidth="1"/>
  </cols>
  <sheetData>
    <row r="2" spans="1:13" ht="23.25">
      <c r="A2" s="16"/>
      <c r="B2" s="61" t="s">
        <v>0</v>
      </c>
      <c r="C2" s="17" t="s">
        <v>0</v>
      </c>
      <c r="D2" s="18" t="s">
        <v>1</v>
      </c>
      <c r="E2" s="63" t="s">
        <v>2</v>
      </c>
      <c r="F2" s="61" t="s">
        <v>6</v>
      </c>
      <c r="G2" s="65" t="s">
        <v>3</v>
      </c>
      <c r="H2" s="61" t="s">
        <v>4</v>
      </c>
      <c r="I2" s="65" t="s">
        <v>5</v>
      </c>
      <c r="J2" s="58" t="s">
        <v>7</v>
      </c>
      <c r="K2" s="59"/>
      <c r="L2" s="59"/>
      <c r="M2" s="60"/>
    </row>
    <row r="3" spans="1:13" ht="23.25">
      <c r="A3" s="16"/>
      <c r="B3" s="62"/>
      <c r="C3" s="19" t="s">
        <v>8</v>
      </c>
      <c r="D3" s="20"/>
      <c r="E3" s="64"/>
      <c r="F3" s="62"/>
      <c r="G3" s="66"/>
      <c r="H3" s="62"/>
      <c r="I3" s="66"/>
      <c r="J3" s="19">
        <v>300</v>
      </c>
      <c r="K3" s="19">
        <v>200</v>
      </c>
      <c r="L3" s="19">
        <v>500</v>
      </c>
      <c r="M3" s="19" t="s">
        <v>9</v>
      </c>
    </row>
    <row r="4" spans="1:13" ht="69.75">
      <c r="A4" s="21">
        <v>1</v>
      </c>
      <c r="B4" s="22"/>
      <c r="C4" s="22">
        <v>1</v>
      </c>
      <c r="D4" s="23" t="s">
        <v>10</v>
      </c>
      <c r="E4" s="24" t="s">
        <v>11</v>
      </c>
      <c r="F4" s="25" t="s">
        <v>10</v>
      </c>
      <c r="G4" s="26" t="s">
        <v>12</v>
      </c>
      <c r="H4" s="25" t="s">
        <v>13</v>
      </c>
      <c r="I4" s="27" t="s">
        <v>14</v>
      </c>
      <c r="J4" s="28">
        <v>290</v>
      </c>
      <c r="K4" s="28">
        <v>198</v>
      </c>
      <c r="L4" s="29">
        <f>SUM(J4:K4)</f>
        <v>488</v>
      </c>
      <c r="M4" s="30">
        <f>L4/5</f>
        <v>97.6</v>
      </c>
    </row>
    <row r="5" spans="1:13" ht="23.25">
      <c r="A5" s="32">
        <v>2</v>
      </c>
      <c r="B5" s="33"/>
      <c r="C5" s="33"/>
      <c r="D5" s="34"/>
      <c r="E5" s="35"/>
      <c r="F5" s="33"/>
      <c r="G5" s="36" t="s">
        <v>15</v>
      </c>
      <c r="H5" s="33"/>
      <c r="I5" s="36"/>
      <c r="J5" s="33">
        <v>290</v>
      </c>
      <c r="K5" s="33">
        <v>197</v>
      </c>
      <c r="L5" s="37">
        <f t="shared" ref="L5:L15" si="0">SUM(J5:K5)</f>
        <v>487</v>
      </c>
      <c r="M5" s="38">
        <f t="shared" ref="M5:M68" si="1">L5/5</f>
        <v>97.4</v>
      </c>
    </row>
    <row r="6" spans="1:13" ht="23.25">
      <c r="A6" s="32">
        <v>3</v>
      </c>
      <c r="B6" s="33"/>
      <c r="C6" s="33"/>
      <c r="D6" s="34"/>
      <c r="E6" s="35"/>
      <c r="F6" s="33"/>
      <c r="G6" s="36" t="s">
        <v>16</v>
      </c>
      <c r="H6" s="33"/>
      <c r="I6" s="36"/>
      <c r="J6" s="33">
        <v>280</v>
      </c>
      <c r="K6" s="33">
        <v>195</v>
      </c>
      <c r="L6" s="37">
        <f t="shared" si="0"/>
        <v>475</v>
      </c>
      <c r="M6" s="38">
        <f t="shared" si="1"/>
        <v>95</v>
      </c>
    </row>
    <row r="7" spans="1:13" ht="23.25">
      <c r="A7" s="32">
        <v>4</v>
      </c>
      <c r="B7" s="33"/>
      <c r="C7" s="33"/>
      <c r="D7" s="34"/>
      <c r="E7" s="35"/>
      <c r="F7" s="33"/>
      <c r="G7" s="36" t="s">
        <v>17</v>
      </c>
      <c r="H7" s="33"/>
      <c r="I7" s="36"/>
      <c r="J7" s="33">
        <v>290</v>
      </c>
      <c r="K7" s="33">
        <v>197</v>
      </c>
      <c r="L7" s="37">
        <f t="shared" si="0"/>
        <v>487</v>
      </c>
      <c r="M7" s="38">
        <f t="shared" si="1"/>
        <v>97.4</v>
      </c>
    </row>
    <row r="8" spans="1:13" ht="23.25">
      <c r="A8" s="32">
        <v>5</v>
      </c>
      <c r="B8" s="33"/>
      <c r="C8" s="33"/>
      <c r="D8" s="34"/>
      <c r="E8" s="35"/>
      <c r="F8" s="33"/>
      <c r="G8" s="36" t="s">
        <v>18</v>
      </c>
      <c r="H8" s="33"/>
      <c r="I8" s="36"/>
      <c r="J8" s="33">
        <v>289</v>
      </c>
      <c r="K8" s="33">
        <v>197</v>
      </c>
      <c r="L8" s="37">
        <f t="shared" si="0"/>
        <v>486</v>
      </c>
      <c r="M8" s="38">
        <f t="shared" si="1"/>
        <v>97.2</v>
      </c>
    </row>
    <row r="9" spans="1:13" ht="23.25">
      <c r="A9" s="32">
        <v>6</v>
      </c>
      <c r="B9" s="33"/>
      <c r="C9" s="33"/>
      <c r="D9" s="34"/>
      <c r="E9" s="35"/>
      <c r="F9" s="33"/>
      <c r="G9" s="36" t="s">
        <v>19</v>
      </c>
      <c r="H9" s="33"/>
      <c r="I9" s="36"/>
      <c r="J9" s="33">
        <v>289</v>
      </c>
      <c r="K9" s="33">
        <v>197</v>
      </c>
      <c r="L9" s="37">
        <f t="shared" si="0"/>
        <v>486</v>
      </c>
      <c r="M9" s="38">
        <f t="shared" si="1"/>
        <v>97.2</v>
      </c>
    </row>
    <row r="10" spans="1:13" ht="23.25">
      <c r="A10" s="32">
        <v>7</v>
      </c>
      <c r="B10" s="33"/>
      <c r="C10" s="33"/>
      <c r="D10" s="34"/>
      <c r="E10" s="35"/>
      <c r="F10" s="33"/>
      <c r="G10" s="36" t="s">
        <v>20</v>
      </c>
      <c r="H10" s="33"/>
      <c r="I10" s="36"/>
      <c r="J10" s="33">
        <v>289</v>
      </c>
      <c r="K10" s="33">
        <v>197</v>
      </c>
      <c r="L10" s="37">
        <f t="shared" si="0"/>
        <v>486</v>
      </c>
      <c r="M10" s="38">
        <f t="shared" si="1"/>
        <v>97.2</v>
      </c>
    </row>
    <row r="11" spans="1:13" ht="23.25">
      <c r="A11" s="32">
        <v>8</v>
      </c>
      <c r="B11" s="33"/>
      <c r="C11" s="33"/>
      <c r="D11" s="34"/>
      <c r="E11" s="35"/>
      <c r="F11" s="33"/>
      <c r="G11" s="36" t="s">
        <v>21</v>
      </c>
      <c r="H11" s="33"/>
      <c r="I11" s="36"/>
      <c r="J11" s="33">
        <v>288</v>
      </c>
      <c r="K11" s="33">
        <v>196</v>
      </c>
      <c r="L11" s="37">
        <f t="shared" si="0"/>
        <v>484</v>
      </c>
      <c r="M11" s="38">
        <f t="shared" si="1"/>
        <v>96.8</v>
      </c>
    </row>
    <row r="12" spans="1:13" ht="23.25">
      <c r="A12" s="32">
        <v>9</v>
      </c>
      <c r="B12" s="33"/>
      <c r="C12" s="33"/>
      <c r="D12" s="34"/>
      <c r="E12" s="35"/>
      <c r="F12" s="33"/>
      <c r="G12" s="36" t="s">
        <v>22</v>
      </c>
      <c r="H12" s="33"/>
      <c r="I12" s="36"/>
      <c r="J12" s="33">
        <v>288</v>
      </c>
      <c r="K12" s="33">
        <v>196</v>
      </c>
      <c r="L12" s="37">
        <f t="shared" si="0"/>
        <v>484</v>
      </c>
      <c r="M12" s="38">
        <f t="shared" si="1"/>
        <v>96.8</v>
      </c>
    </row>
    <row r="13" spans="1:13" ht="23.25">
      <c r="A13" s="32">
        <v>10</v>
      </c>
      <c r="B13" s="33"/>
      <c r="C13" s="33"/>
      <c r="D13" s="34"/>
      <c r="E13" s="35"/>
      <c r="F13" s="33"/>
      <c r="G13" s="36" t="s">
        <v>23</v>
      </c>
      <c r="H13" s="33"/>
      <c r="I13" s="36"/>
      <c r="J13" s="33">
        <v>287</v>
      </c>
      <c r="K13" s="33">
        <v>196</v>
      </c>
      <c r="L13" s="37">
        <f t="shared" si="0"/>
        <v>483</v>
      </c>
      <c r="M13" s="38">
        <f t="shared" si="1"/>
        <v>96.6</v>
      </c>
    </row>
    <row r="14" spans="1:13" ht="23.25">
      <c r="A14" s="32">
        <v>11</v>
      </c>
      <c r="B14" s="33"/>
      <c r="C14" s="33"/>
      <c r="D14" s="34"/>
      <c r="E14" s="35"/>
      <c r="F14" s="33"/>
      <c r="G14" s="36" t="s">
        <v>24</v>
      </c>
      <c r="H14" s="33"/>
      <c r="I14" s="36"/>
      <c r="J14" s="33">
        <v>287</v>
      </c>
      <c r="K14" s="33">
        <v>196</v>
      </c>
      <c r="L14" s="37">
        <f t="shared" si="0"/>
        <v>483</v>
      </c>
      <c r="M14" s="38">
        <f t="shared" si="1"/>
        <v>96.6</v>
      </c>
    </row>
    <row r="15" spans="1:13" ht="23.25">
      <c r="A15" s="32">
        <v>12</v>
      </c>
      <c r="B15" s="33"/>
      <c r="C15" s="33"/>
      <c r="D15" s="34"/>
      <c r="E15" s="35"/>
      <c r="F15" s="33"/>
      <c r="G15" s="36" t="s">
        <v>25</v>
      </c>
      <c r="H15" s="33"/>
      <c r="I15" s="36"/>
      <c r="J15" s="33">
        <v>286</v>
      </c>
      <c r="K15" s="33">
        <v>196</v>
      </c>
      <c r="L15" s="37">
        <f t="shared" si="0"/>
        <v>482</v>
      </c>
      <c r="M15" s="38">
        <f t="shared" si="1"/>
        <v>96.4</v>
      </c>
    </row>
    <row r="16" spans="1:13" ht="69.75">
      <c r="A16" s="32">
        <v>13</v>
      </c>
      <c r="B16" s="39"/>
      <c r="C16" s="39"/>
      <c r="D16" s="40" t="s">
        <v>26</v>
      </c>
      <c r="E16" s="41" t="s">
        <v>11</v>
      </c>
      <c r="F16" s="37" t="s">
        <v>29</v>
      </c>
      <c r="G16" s="42" t="s">
        <v>27</v>
      </c>
      <c r="H16" s="43" t="s">
        <v>13</v>
      </c>
      <c r="I16" s="44" t="s">
        <v>28</v>
      </c>
      <c r="J16" s="37">
        <v>285</v>
      </c>
      <c r="K16" s="45">
        <v>197</v>
      </c>
      <c r="L16" s="37">
        <f>SUM(J16:K16)</f>
        <v>482</v>
      </c>
      <c r="M16" s="38">
        <f t="shared" si="1"/>
        <v>96.4</v>
      </c>
    </row>
    <row r="17" spans="1:13" ht="69.75">
      <c r="A17" s="32">
        <v>14</v>
      </c>
      <c r="B17" s="39"/>
      <c r="C17" s="39"/>
      <c r="D17" s="40" t="s">
        <v>26</v>
      </c>
      <c r="E17" s="41" t="s">
        <v>30</v>
      </c>
      <c r="F17" s="37" t="s">
        <v>29</v>
      </c>
      <c r="G17" s="42" t="s">
        <v>31</v>
      </c>
      <c r="H17" s="43" t="s">
        <v>13</v>
      </c>
      <c r="I17" s="44" t="s">
        <v>32</v>
      </c>
      <c r="J17" s="37">
        <v>282</v>
      </c>
      <c r="K17" s="45">
        <v>196</v>
      </c>
      <c r="L17" s="37">
        <f t="shared" ref="L17:L80" si="2">SUM(J17:K17)</f>
        <v>478</v>
      </c>
      <c r="M17" s="38">
        <f t="shared" si="1"/>
        <v>95.6</v>
      </c>
    </row>
    <row r="18" spans="1:13" ht="69.75">
      <c r="A18" s="32">
        <v>15</v>
      </c>
      <c r="B18" s="39"/>
      <c r="C18" s="39"/>
      <c r="D18" s="40" t="s">
        <v>26</v>
      </c>
      <c r="E18" s="41" t="s">
        <v>33</v>
      </c>
      <c r="F18" s="37" t="s">
        <v>29</v>
      </c>
      <c r="G18" s="42" t="s">
        <v>34</v>
      </c>
      <c r="H18" s="43" t="s">
        <v>13</v>
      </c>
      <c r="I18" s="44" t="s">
        <v>35</v>
      </c>
      <c r="J18" s="37">
        <v>282</v>
      </c>
      <c r="K18" s="45">
        <v>196</v>
      </c>
      <c r="L18" s="37">
        <f t="shared" si="2"/>
        <v>478</v>
      </c>
      <c r="M18" s="38">
        <f t="shared" si="1"/>
        <v>95.6</v>
      </c>
    </row>
    <row r="19" spans="1:13" ht="69.75">
      <c r="A19" s="32">
        <v>16</v>
      </c>
      <c r="B19" s="39"/>
      <c r="C19" s="39"/>
      <c r="D19" s="40" t="s">
        <v>26</v>
      </c>
      <c r="E19" s="41" t="s">
        <v>30</v>
      </c>
      <c r="F19" s="37" t="s">
        <v>29</v>
      </c>
      <c r="G19" s="42" t="s">
        <v>36</v>
      </c>
      <c r="H19" s="43" t="s">
        <v>13</v>
      </c>
      <c r="I19" s="44" t="s">
        <v>37</v>
      </c>
      <c r="J19" s="37">
        <v>282</v>
      </c>
      <c r="K19" s="45">
        <v>195</v>
      </c>
      <c r="L19" s="37">
        <f t="shared" si="2"/>
        <v>477</v>
      </c>
      <c r="M19" s="38">
        <f t="shared" si="1"/>
        <v>95.4</v>
      </c>
    </row>
    <row r="20" spans="1:13" ht="69.75">
      <c r="A20" s="32">
        <v>17</v>
      </c>
      <c r="B20" s="39"/>
      <c r="C20" s="39"/>
      <c r="D20" s="40" t="s">
        <v>26</v>
      </c>
      <c r="E20" s="41" t="s">
        <v>30</v>
      </c>
      <c r="F20" s="37" t="s">
        <v>29</v>
      </c>
      <c r="G20" s="42" t="s">
        <v>38</v>
      </c>
      <c r="H20" s="43" t="s">
        <v>13</v>
      </c>
      <c r="I20" s="44" t="s">
        <v>39</v>
      </c>
      <c r="J20" s="37">
        <v>282</v>
      </c>
      <c r="K20" s="45">
        <v>195</v>
      </c>
      <c r="L20" s="37">
        <f t="shared" si="2"/>
        <v>477</v>
      </c>
      <c r="M20" s="38">
        <f t="shared" si="1"/>
        <v>95.4</v>
      </c>
    </row>
    <row r="21" spans="1:13" ht="69.75">
      <c r="A21" s="32">
        <v>18</v>
      </c>
      <c r="B21" s="39"/>
      <c r="C21" s="39"/>
      <c r="D21" s="40" t="s">
        <v>26</v>
      </c>
      <c r="E21" s="41" t="s">
        <v>30</v>
      </c>
      <c r="F21" s="37" t="s">
        <v>29</v>
      </c>
      <c r="G21" s="42" t="s">
        <v>40</v>
      </c>
      <c r="H21" s="43" t="s">
        <v>13</v>
      </c>
      <c r="I21" s="44" t="s">
        <v>41</v>
      </c>
      <c r="J21" s="37">
        <v>282</v>
      </c>
      <c r="K21" s="45">
        <v>195</v>
      </c>
      <c r="L21" s="37">
        <f t="shared" si="2"/>
        <v>477</v>
      </c>
      <c r="M21" s="38">
        <f t="shared" si="1"/>
        <v>95.4</v>
      </c>
    </row>
    <row r="22" spans="1:13" ht="69.75">
      <c r="A22" s="32">
        <v>19</v>
      </c>
      <c r="B22" s="39"/>
      <c r="C22" s="39"/>
      <c r="D22" s="40" t="s">
        <v>26</v>
      </c>
      <c r="E22" s="41" t="s">
        <v>30</v>
      </c>
      <c r="F22" s="37" t="s">
        <v>29</v>
      </c>
      <c r="G22" s="42" t="s">
        <v>42</v>
      </c>
      <c r="H22" s="43" t="s">
        <v>13</v>
      </c>
      <c r="I22" s="44" t="s">
        <v>43</v>
      </c>
      <c r="J22" s="37">
        <v>281</v>
      </c>
      <c r="K22" s="45">
        <v>196</v>
      </c>
      <c r="L22" s="37">
        <f t="shared" si="2"/>
        <v>477</v>
      </c>
      <c r="M22" s="38">
        <f t="shared" si="1"/>
        <v>95.4</v>
      </c>
    </row>
    <row r="23" spans="1:13" ht="69.75">
      <c r="A23" s="32">
        <v>20</v>
      </c>
      <c r="B23" s="39"/>
      <c r="C23" s="39"/>
      <c r="D23" s="40" t="s">
        <v>26</v>
      </c>
      <c r="E23" s="41" t="s">
        <v>30</v>
      </c>
      <c r="F23" s="37" t="s">
        <v>29</v>
      </c>
      <c r="G23" s="42" t="s">
        <v>44</v>
      </c>
      <c r="H23" s="43" t="s">
        <v>13</v>
      </c>
      <c r="I23" s="44" t="s">
        <v>45</v>
      </c>
      <c r="J23" s="37">
        <v>281</v>
      </c>
      <c r="K23" s="45">
        <v>195</v>
      </c>
      <c r="L23" s="37">
        <f t="shared" si="2"/>
        <v>476</v>
      </c>
      <c r="M23" s="38">
        <f t="shared" si="1"/>
        <v>95.2</v>
      </c>
    </row>
    <row r="24" spans="1:13" ht="69.75">
      <c r="A24" s="32">
        <v>21</v>
      </c>
      <c r="B24" s="39"/>
      <c r="C24" s="39"/>
      <c r="D24" s="40" t="s">
        <v>26</v>
      </c>
      <c r="E24" s="41" t="s">
        <v>30</v>
      </c>
      <c r="F24" s="37" t="s">
        <v>29</v>
      </c>
      <c r="G24" s="42" t="s">
        <v>46</v>
      </c>
      <c r="H24" s="43" t="s">
        <v>13</v>
      </c>
      <c r="I24" s="44" t="s">
        <v>47</v>
      </c>
      <c r="J24" s="37">
        <v>280</v>
      </c>
      <c r="K24" s="45">
        <v>195</v>
      </c>
      <c r="L24" s="37">
        <f t="shared" si="2"/>
        <v>475</v>
      </c>
      <c r="M24" s="38">
        <f t="shared" si="1"/>
        <v>95</v>
      </c>
    </row>
    <row r="25" spans="1:13" ht="69.75">
      <c r="A25" s="32">
        <v>22</v>
      </c>
      <c r="B25" s="39"/>
      <c r="C25" s="39"/>
      <c r="D25" s="40" t="s">
        <v>26</v>
      </c>
      <c r="E25" s="41" t="s">
        <v>30</v>
      </c>
      <c r="F25" s="37" t="s">
        <v>29</v>
      </c>
      <c r="G25" s="42" t="s">
        <v>48</v>
      </c>
      <c r="H25" s="43" t="s">
        <v>13</v>
      </c>
      <c r="I25" s="44" t="s">
        <v>49</v>
      </c>
      <c r="J25" s="37">
        <v>280</v>
      </c>
      <c r="K25" s="45">
        <v>195</v>
      </c>
      <c r="L25" s="37">
        <f t="shared" si="2"/>
        <v>475</v>
      </c>
      <c r="M25" s="38">
        <f t="shared" si="1"/>
        <v>95</v>
      </c>
    </row>
    <row r="26" spans="1:13" ht="93">
      <c r="A26" s="32">
        <v>23</v>
      </c>
      <c r="B26" s="39"/>
      <c r="C26" s="39"/>
      <c r="D26" s="40" t="s">
        <v>26</v>
      </c>
      <c r="E26" s="41" t="s">
        <v>30</v>
      </c>
      <c r="F26" s="37" t="s">
        <v>29</v>
      </c>
      <c r="G26" s="42" t="s">
        <v>50</v>
      </c>
      <c r="H26" s="43" t="s">
        <v>13</v>
      </c>
      <c r="I26" s="44" t="s">
        <v>51</v>
      </c>
      <c r="J26" s="37">
        <v>280</v>
      </c>
      <c r="K26" s="45">
        <v>195</v>
      </c>
      <c r="L26" s="37">
        <f t="shared" si="2"/>
        <v>475</v>
      </c>
      <c r="M26" s="38">
        <f t="shared" si="1"/>
        <v>95</v>
      </c>
    </row>
    <row r="27" spans="1:13" ht="69.75">
      <c r="A27" s="32">
        <v>24</v>
      </c>
      <c r="B27" s="39"/>
      <c r="C27" s="39"/>
      <c r="D27" s="40" t="s">
        <v>26</v>
      </c>
      <c r="E27" s="41" t="s">
        <v>30</v>
      </c>
      <c r="F27" s="37" t="s">
        <v>29</v>
      </c>
      <c r="G27" s="42" t="s">
        <v>52</v>
      </c>
      <c r="H27" s="43" t="s">
        <v>13</v>
      </c>
      <c r="I27" s="44" t="s">
        <v>53</v>
      </c>
      <c r="J27" s="37">
        <v>280</v>
      </c>
      <c r="K27" s="45">
        <v>195</v>
      </c>
      <c r="L27" s="37">
        <f t="shared" si="2"/>
        <v>475</v>
      </c>
      <c r="M27" s="38">
        <f t="shared" si="1"/>
        <v>95</v>
      </c>
    </row>
    <row r="28" spans="1:13" ht="69.75">
      <c r="A28" s="32">
        <v>25</v>
      </c>
      <c r="B28" s="39"/>
      <c r="C28" s="39"/>
      <c r="D28" s="40" t="s">
        <v>54</v>
      </c>
      <c r="E28" s="41" t="s">
        <v>30</v>
      </c>
      <c r="F28" s="43" t="s">
        <v>57</v>
      </c>
      <c r="G28" s="42" t="s">
        <v>55</v>
      </c>
      <c r="H28" s="43" t="s">
        <v>13</v>
      </c>
      <c r="I28" s="44" t="s">
        <v>56</v>
      </c>
      <c r="J28" s="43">
        <v>293</v>
      </c>
      <c r="K28" s="45">
        <v>195</v>
      </c>
      <c r="L28" s="37">
        <f t="shared" si="2"/>
        <v>488</v>
      </c>
      <c r="M28" s="38">
        <f t="shared" si="1"/>
        <v>97.6</v>
      </c>
    </row>
    <row r="29" spans="1:13" ht="69.75">
      <c r="A29" s="32">
        <v>26</v>
      </c>
      <c r="B29" s="39"/>
      <c r="C29" s="39"/>
      <c r="D29" s="40" t="s">
        <v>54</v>
      </c>
      <c r="E29" s="41" t="s">
        <v>11</v>
      </c>
      <c r="F29" s="43" t="s">
        <v>57</v>
      </c>
      <c r="G29" s="42" t="s">
        <v>58</v>
      </c>
      <c r="H29" s="43" t="s">
        <v>13</v>
      </c>
      <c r="I29" s="44" t="s">
        <v>59</v>
      </c>
      <c r="J29" s="43">
        <v>291</v>
      </c>
      <c r="K29" s="45">
        <v>197</v>
      </c>
      <c r="L29" s="37">
        <f t="shared" si="2"/>
        <v>488</v>
      </c>
      <c r="M29" s="38">
        <f t="shared" si="1"/>
        <v>97.6</v>
      </c>
    </row>
    <row r="30" spans="1:13" ht="69.75">
      <c r="A30" s="32">
        <v>27</v>
      </c>
      <c r="B30" s="39"/>
      <c r="C30" s="39"/>
      <c r="D30" s="40" t="s">
        <v>54</v>
      </c>
      <c r="E30" s="41" t="s">
        <v>30</v>
      </c>
      <c r="F30" s="43" t="s">
        <v>57</v>
      </c>
      <c r="G30" s="42" t="s">
        <v>60</v>
      </c>
      <c r="H30" s="43" t="s">
        <v>13</v>
      </c>
      <c r="I30" s="44" t="s">
        <v>61</v>
      </c>
      <c r="J30" s="43">
        <v>291</v>
      </c>
      <c r="K30" s="45">
        <v>197</v>
      </c>
      <c r="L30" s="37">
        <f t="shared" si="2"/>
        <v>488</v>
      </c>
      <c r="M30" s="38">
        <f t="shared" si="1"/>
        <v>97.6</v>
      </c>
    </row>
    <row r="31" spans="1:13" ht="69.75">
      <c r="A31" s="32">
        <v>28</v>
      </c>
      <c r="B31" s="39"/>
      <c r="C31" s="39"/>
      <c r="D31" s="40" t="s">
        <v>54</v>
      </c>
      <c r="E31" s="41" t="s">
        <v>11</v>
      </c>
      <c r="F31" s="43" t="s">
        <v>57</v>
      </c>
      <c r="G31" s="44" t="s">
        <v>62</v>
      </c>
      <c r="H31" s="43" t="s">
        <v>13</v>
      </c>
      <c r="I31" s="44" t="s">
        <v>63</v>
      </c>
      <c r="J31" s="43">
        <v>290</v>
      </c>
      <c r="K31" s="45">
        <v>197</v>
      </c>
      <c r="L31" s="37">
        <f>SUM(J31:K31)</f>
        <v>487</v>
      </c>
      <c r="M31" s="38">
        <f t="shared" si="1"/>
        <v>97.4</v>
      </c>
    </row>
    <row r="32" spans="1:13" ht="69.75">
      <c r="A32" s="32">
        <v>29</v>
      </c>
      <c r="B32" s="39"/>
      <c r="C32" s="39"/>
      <c r="D32" s="40" t="s">
        <v>54</v>
      </c>
      <c r="E32" s="41" t="s">
        <v>11</v>
      </c>
      <c r="F32" s="43" t="s">
        <v>57</v>
      </c>
      <c r="G32" s="42" t="s">
        <v>64</v>
      </c>
      <c r="H32" s="43" t="s">
        <v>13</v>
      </c>
      <c r="I32" s="44" t="s">
        <v>65</v>
      </c>
      <c r="J32" s="43">
        <v>290</v>
      </c>
      <c r="K32" s="45">
        <v>196</v>
      </c>
      <c r="L32" s="37">
        <f t="shared" si="2"/>
        <v>486</v>
      </c>
      <c r="M32" s="38">
        <f t="shared" si="1"/>
        <v>97.2</v>
      </c>
    </row>
    <row r="33" spans="1:13" ht="69.75">
      <c r="A33" s="32">
        <v>30</v>
      </c>
      <c r="B33" s="39"/>
      <c r="C33" s="39"/>
      <c r="D33" s="40" t="s">
        <v>54</v>
      </c>
      <c r="E33" s="41" t="s">
        <v>30</v>
      </c>
      <c r="F33" s="43" t="s">
        <v>57</v>
      </c>
      <c r="G33" s="42" t="s">
        <v>66</v>
      </c>
      <c r="H33" s="43" t="s">
        <v>13</v>
      </c>
      <c r="I33" s="44" t="s">
        <v>67</v>
      </c>
      <c r="J33" s="43">
        <v>290</v>
      </c>
      <c r="K33" s="45">
        <v>195</v>
      </c>
      <c r="L33" s="37">
        <f t="shared" si="2"/>
        <v>485</v>
      </c>
      <c r="M33" s="38">
        <f t="shared" si="1"/>
        <v>97</v>
      </c>
    </row>
    <row r="34" spans="1:13" ht="69.75">
      <c r="A34" s="32">
        <v>31</v>
      </c>
      <c r="B34" s="39"/>
      <c r="C34" s="39"/>
      <c r="D34" s="40" t="s">
        <v>68</v>
      </c>
      <c r="E34" s="41" t="s">
        <v>11</v>
      </c>
      <c r="F34" s="43" t="s">
        <v>68</v>
      </c>
      <c r="G34" s="42" t="s">
        <v>69</v>
      </c>
      <c r="H34" s="43" t="s">
        <v>13</v>
      </c>
      <c r="I34" s="44" t="s">
        <v>70</v>
      </c>
      <c r="J34" s="43">
        <v>290</v>
      </c>
      <c r="K34" s="45">
        <v>197</v>
      </c>
      <c r="L34" s="37">
        <f t="shared" si="2"/>
        <v>487</v>
      </c>
      <c r="M34" s="38">
        <f t="shared" si="1"/>
        <v>97.4</v>
      </c>
    </row>
    <row r="35" spans="1:13" ht="69.75">
      <c r="A35" s="32">
        <v>32</v>
      </c>
      <c r="B35" s="39"/>
      <c r="C35" s="39"/>
      <c r="D35" s="40" t="s">
        <v>68</v>
      </c>
      <c r="E35" s="41" t="s">
        <v>30</v>
      </c>
      <c r="F35" s="43" t="s">
        <v>68</v>
      </c>
      <c r="G35" s="42" t="s">
        <v>71</v>
      </c>
      <c r="H35" s="43" t="s">
        <v>13</v>
      </c>
      <c r="I35" s="44" t="s">
        <v>72</v>
      </c>
      <c r="J35" s="43">
        <v>288</v>
      </c>
      <c r="K35" s="45">
        <v>197</v>
      </c>
      <c r="L35" s="37">
        <f t="shared" si="2"/>
        <v>485</v>
      </c>
      <c r="M35" s="38">
        <f t="shared" si="1"/>
        <v>97</v>
      </c>
    </row>
    <row r="36" spans="1:13" ht="69.75">
      <c r="A36" s="32">
        <v>33</v>
      </c>
      <c r="B36" s="39"/>
      <c r="C36" s="39"/>
      <c r="D36" s="40" t="s">
        <v>68</v>
      </c>
      <c r="E36" s="41" t="s">
        <v>30</v>
      </c>
      <c r="F36" s="43" t="s">
        <v>68</v>
      </c>
      <c r="G36" s="42" t="s">
        <v>73</v>
      </c>
      <c r="H36" s="43" t="s">
        <v>13</v>
      </c>
      <c r="I36" s="44" t="s">
        <v>74</v>
      </c>
      <c r="J36" s="43">
        <v>288</v>
      </c>
      <c r="K36" s="45">
        <v>196</v>
      </c>
      <c r="L36" s="37">
        <f t="shared" si="2"/>
        <v>484</v>
      </c>
      <c r="M36" s="38">
        <f t="shared" si="1"/>
        <v>96.8</v>
      </c>
    </row>
    <row r="37" spans="1:13" ht="69.75">
      <c r="A37" s="32">
        <v>34</v>
      </c>
      <c r="B37" s="39"/>
      <c r="C37" s="39"/>
      <c r="D37" s="40" t="s">
        <v>68</v>
      </c>
      <c r="E37" s="41" t="s">
        <v>33</v>
      </c>
      <c r="F37" s="43" t="s">
        <v>68</v>
      </c>
      <c r="G37" s="42" t="s">
        <v>75</v>
      </c>
      <c r="H37" s="43" t="s">
        <v>13</v>
      </c>
      <c r="I37" s="44" t="s">
        <v>76</v>
      </c>
      <c r="J37" s="43">
        <v>287</v>
      </c>
      <c r="K37" s="45">
        <v>197</v>
      </c>
      <c r="L37" s="37">
        <f t="shared" si="2"/>
        <v>484</v>
      </c>
      <c r="M37" s="38">
        <f t="shared" si="1"/>
        <v>96.8</v>
      </c>
    </row>
    <row r="38" spans="1:13" ht="69.75">
      <c r="A38" s="32">
        <v>35</v>
      </c>
      <c r="B38" s="39"/>
      <c r="C38" s="39"/>
      <c r="D38" s="40" t="s">
        <v>68</v>
      </c>
      <c r="E38" s="41" t="s">
        <v>11</v>
      </c>
      <c r="F38" s="43" t="s">
        <v>68</v>
      </c>
      <c r="G38" s="42" t="s">
        <v>77</v>
      </c>
      <c r="H38" s="43" t="s">
        <v>13</v>
      </c>
      <c r="I38" s="44" t="s">
        <v>78</v>
      </c>
      <c r="J38" s="43">
        <v>287</v>
      </c>
      <c r="K38" s="45">
        <v>197</v>
      </c>
      <c r="L38" s="37">
        <f t="shared" si="2"/>
        <v>484</v>
      </c>
      <c r="M38" s="38">
        <f t="shared" si="1"/>
        <v>96.8</v>
      </c>
    </row>
    <row r="39" spans="1:13" ht="69.75">
      <c r="A39" s="32">
        <v>36</v>
      </c>
      <c r="B39" s="39"/>
      <c r="C39" s="39"/>
      <c r="D39" s="40" t="s">
        <v>68</v>
      </c>
      <c r="E39" s="41" t="s">
        <v>30</v>
      </c>
      <c r="F39" s="43" t="s">
        <v>68</v>
      </c>
      <c r="G39" s="42" t="s">
        <v>79</v>
      </c>
      <c r="H39" s="43" t="s">
        <v>13</v>
      </c>
      <c r="I39" s="44" t="s">
        <v>80</v>
      </c>
      <c r="J39" s="43">
        <v>287</v>
      </c>
      <c r="K39" s="45">
        <v>197</v>
      </c>
      <c r="L39" s="37">
        <f t="shared" si="2"/>
        <v>484</v>
      </c>
      <c r="M39" s="38">
        <f t="shared" si="1"/>
        <v>96.8</v>
      </c>
    </row>
    <row r="40" spans="1:13" ht="69.75">
      <c r="A40" s="32">
        <v>37</v>
      </c>
      <c r="B40" s="39"/>
      <c r="C40" s="39"/>
      <c r="D40" s="40" t="s">
        <v>68</v>
      </c>
      <c r="E40" s="41" t="s">
        <v>11</v>
      </c>
      <c r="F40" s="43" t="s">
        <v>68</v>
      </c>
      <c r="G40" s="42" t="s">
        <v>81</v>
      </c>
      <c r="H40" s="43" t="s">
        <v>13</v>
      </c>
      <c r="I40" s="44" t="s">
        <v>82</v>
      </c>
      <c r="J40" s="43">
        <v>288</v>
      </c>
      <c r="K40" s="45">
        <v>195</v>
      </c>
      <c r="L40" s="37">
        <f>SUM(J40:K40)</f>
        <v>483</v>
      </c>
      <c r="M40" s="38">
        <f t="shared" si="1"/>
        <v>96.6</v>
      </c>
    </row>
    <row r="41" spans="1:13" ht="69.75">
      <c r="A41" s="32">
        <v>38</v>
      </c>
      <c r="B41" s="39"/>
      <c r="C41" s="39"/>
      <c r="D41" s="40" t="s">
        <v>68</v>
      </c>
      <c r="E41" s="41" t="s">
        <v>30</v>
      </c>
      <c r="F41" s="43" t="s">
        <v>68</v>
      </c>
      <c r="G41" s="42" t="s">
        <v>83</v>
      </c>
      <c r="H41" s="43" t="s">
        <v>13</v>
      </c>
      <c r="I41" s="44" t="s">
        <v>84</v>
      </c>
      <c r="J41" s="43">
        <v>287</v>
      </c>
      <c r="K41" s="45">
        <v>196</v>
      </c>
      <c r="L41" s="37">
        <f t="shared" si="2"/>
        <v>483</v>
      </c>
      <c r="M41" s="38">
        <f t="shared" si="1"/>
        <v>96.6</v>
      </c>
    </row>
    <row r="42" spans="1:13" ht="69.75">
      <c r="A42" s="32">
        <v>39</v>
      </c>
      <c r="B42" s="39"/>
      <c r="C42" s="39"/>
      <c r="D42" s="40" t="s">
        <v>68</v>
      </c>
      <c r="E42" s="41" t="s">
        <v>11</v>
      </c>
      <c r="F42" s="43" t="s">
        <v>68</v>
      </c>
      <c r="G42" s="42" t="s">
        <v>85</v>
      </c>
      <c r="H42" s="43" t="s">
        <v>13</v>
      </c>
      <c r="I42" s="44" t="s">
        <v>86</v>
      </c>
      <c r="J42" s="43">
        <v>287</v>
      </c>
      <c r="K42" s="45">
        <v>196</v>
      </c>
      <c r="L42" s="37">
        <f t="shared" si="2"/>
        <v>483</v>
      </c>
      <c r="M42" s="38">
        <f t="shared" si="1"/>
        <v>96.6</v>
      </c>
    </row>
    <row r="43" spans="1:13" ht="69.75">
      <c r="A43" s="32">
        <v>40</v>
      </c>
      <c r="B43" s="39"/>
      <c r="C43" s="39"/>
      <c r="D43" s="40" t="s">
        <v>68</v>
      </c>
      <c r="E43" s="41" t="s">
        <v>11</v>
      </c>
      <c r="F43" s="43" t="s">
        <v>68</v>
      </c>
      <c r="G43" s="42" t="s">
        <v>87</v>
      </c>
      <c r="H43" s="43" t="s">
        <v>13</v>
      </c>
      <c r="I43" s="44" t="s">
        <v>88</v>
      </c>
      <c r="J43" s="43">
        <v>287</v>
      </c>
      <c r="K43" s="45">
        <v>195</v>
      </c>
      <c r="L43" s="37">
        <f t="shared" si="2"/>
        <v>482</v>
      </c>
      <c r="M43" s="38">
        <f t="shared" si="1"/>
        <v>96.4</v>
      </c>
    </row>
    <row r="44" spans="1:13" ht="69.75">
      <c r="A44" s="32">
        <v>41</v>
      </c>
      <c r="B44" s="39"/>
      <c r="C44" s="39"/>
      <c r="D44" s="40" t="s">
        <v>68</v>
      </c>
      <c r="E44" s="41" t="s">
        <v>30</v>
      </c>
      <c r="F44" s="43" t="s">
        <v>68</v>
      </c>
      <c r="G44" s="42" t="s">
        <v>89</v>
      </c>
      <c r="H44" s="43" t="s">
        <v>13</v>
      </c>
      <c r="I44" s="44" t="s">
        <v>90</v>
      </c>
      <c r="J44" s="43">
        <v>282</v>
      </c>
      <c r="K44" s="45">
        <v>195</v>
      </c>
      <c r="L44" s="37">
        <f t="shared" si="2"/>
        <v>477</v>
      </c>
      <c r="M44" s="38">
        <f t="shared" si="1"/>
        <v>95.4</v>
      </c>
    </row>
    <row r="45" spans="1:13" ht="69.75">
      <c r="A45" s="32">
        <v>42</v>
      </c>
      <c r="B45" s="39"/>
      <c r="C45" s="39"/>
      <c r="D45" s="40" t="s">
        <v>91</v>
      </c>
      <c r="E45" s="41" t="s">
        <v>33</v>
      </c>
      <c r="F45" s="43" t="s">
        <v>94</v>
      </c>
      <c r="G45" s="42" t="s">
        <v>92</v>
      </c>
      <c r="H45" s="43" t="s">
        <v>13</v>
      </c>
      <c r="I45" s="44" t="s">
        <v>93</v>
      </c>
      <c r="J45" s="43">
        <v>288</v>
      </c>
      <c r="K45" s="45">
        <v>196</v>
      </c>
      <c r="L45" s="37">
        <f t="shared" si="2"/>
        <v>484</v>
      </c>
      <c r="M45" s="38">
        <f t="shared" si="1"/>
        <v>96.8</v>
      </c>
    </row>
    <row r="46" spans="1:13" ht="69.75">
      <c r="A46" s="32">
        <v>43</v>
      </c>
      <c r="B46" s="39"/>
      <c r="C46" s="39"/>
      <c r="D46" s="40" t="s">
        <v>91</v>
      </c>
      <c r="E46" s="41" t="s">
        <v>11</v>
      </c>
      <c r="F46" s="43" t="s">
        <v>94</v>
      </c>
      <c r="G46" s="44" t="s">
        <v>95</v>
      </c>
      <c r="H46" s="43" t="s">
        <v>13</v>
      </c>
      <c r="I46" s="44" t="s">
        <v>96</v>
      </c>
      <c r="J46" s="43">
        <v>282</v>
      </c>
      <c r="K46" s="45">
        <v>195</v>
      </c>
      <c r="L46" s="37">
        <f t="shared" si="2"/>
        <v>477</v>
      </c>
      <c r="M46" s="38">
        <f t="shared" si="1"/>
        <v>95.4</v>
      </c>
    </row>
    <row r="47" spans="1:13" ht="69.75">
      <c r="A47" s="32">
        <v>44</v>
      </c>
      <c r="B47" s="39"/>
      <c r="C47" s="39"/>
      <c r="D47" s="40" t="s">
        <v>91</v>
      </c>
      <c r="E47" s="41" t="s">
        <v>33</v>
      </c>
      <c r="F47" s="43" t="s">
        <v>94</v>
      </c>
      <c r="G47" s="42" t="s">
        <v>97</v>
      </c>
      <c r="H47" s="43" t="s">
        <v>13</v>
      </c>
      <c r="I47" s="44" t="s">
        <v>98</v>
      </c>
      <c r="J47" s="43">
        <v>282</v>
      </c>
      <c r="K47" s="45">
        <v>195</v>
      </c>
      <c r="L47" s="37">
        <f t="shared" si="2"/>
        <v>477</v>
      </c>
      <c r="M47" s="38">
        <f t="shared" si="1"/>
        <v>95.4</v>
      </c>
    </row>
    <row r="48" spans="1:13" ht="69.75">
      <c r="A48" s="32">
        <v>45</v>
      </c>
      <c r="B48" s="39"/>
      <c r="C48" s="39"/>
      <c r="D48" s="40" t="s">
        <v>91</v>
      </c>
      <c r="E48" s="41" t="s">
        <v>11</v>
      </c>
      <c r="F48" s="43" t="s">
        <v>94</v>
      </c>
      <c r="G48" s="42" t="s">
        <v>99</v>
      </c>
      <c r="H48" s="43" t="s">
        <v>13</v>
      </c>
      <c r="I48" s="44" t="s">
        <v>100</v>
      </c>
      <c r="J48" s="43">
        <v>279</v>
      </c>
      <c r="K48" s="45">
        <v>196</v>
      </c>
      <c r="L48" s="37">
        <f t="shared" si="2"/>
        <v>475</v>
      </c>
      <c r="M48" s="38">
        <f t="shared" si="1"/>
        <v>95</v>
      </c>
    </row>
    <row r="49" spans="1:13" ht="69.75">
      <c r="A49" s="32">
        <v>46</v>
      </c>
      <c r="B49" s="39"/>
      <c r="C49" s="39"/>
      <c r="D49" s="40" t="s">
        <v>91</v>
      </c>
      <c r="E49" s="41" t="s">
        <v>30</v>
      </c>
      <c r="F49" s="43" t="s">
        <v>94</v>
      </c>
      <c r="G49" s="42" t="s">
        <v>101</v>
      </c>
      <c r="H49" s="43" t="s">
        <v>13</v>
      </c>
      <c r="I49" s="44" t="s">
        <v>102</v>
      </c>
      <c r="J49" s="43">
        <v>280</v>
      </c>
      <c r="K49" s="45">
        <v>195</v>
      </c>
      <c r="L49" s="37">
        <f t="shared" si="2"/>
        <v>475</v>
      </c>
      <c r="M49" s="38">
        <f t="shared" si="1"/>
        <v>95</v>
      </c>
    </row>
    <row r="50" spans="1:13" ht="69.75">
      <c r="A50" s="32">
        <v>47</v>
      </c>
      <c r="B50" s="39"/>
      <c r="C50" s="39"/>
      <c r="D50" s="40" t="s">
        <v>10</v>
      </c>
      <c r="E50" s="41" t="s">
        <v>11</v>
      </c>
      <c r="F50" s="43" t="s">
        <v>10</v>
      </c>
      <c r="G50" s="42" t="s">
        <v>103</v>
      </c>
      <c r="H50" s="43" t="s">
        <v>13</v>
      </c>
      <c r="I50" s="44" t="s">
        <v>104</v>
      </c>
      <c r="J50" s="43">
        <v>287</v>
      </c>
      <c r="K50" s="45">
        <v>197</v>
      </c>
      <c r="L50" s="37">
        <f t="shared" si="2"/>
        <v>484</v>
      </c>
      <c r="M50" s="38">
        <f t="shared" si="1"/>
        <v>96.8</v>
      </c>
    </row>
    <row r="51" spans="1:13" ht="69.75">
      <c r="A51" s="32">
        <v>48</v>
      </c>
      <c r="B51" s="39"/>
      <c r="C51" s="39"/>
      <c r="D51" s="40" t="s">
        <v>10</v>
      </c>
      <c r="E51" s="41" t="s">
        <v>30</v>
      </c>
      <c r="F51" s="43" t="s">
        <v>10</v>
      </c>
      <c r="G51" s="42" t="s">
        <v>105</v>
      </c>
      <c r="H51" s="43" t="s">
        <v>13</v>
      </c>
      <c r="I51" s="44" t="s">
        <v>106</v>
      </c>
      <c r="J51" s="43">
        <v>286</v>
      </c>
      <c r="K51" s="45">
        <v>197</v>
      </c>
      <c r="L51" s="37">
        <f t="shared" si="2"/>
        <v>483</v>
      </c>
      <c r="M51" s="38">
        <f t="shared" si="1"/>
        <v>96.6</v>
      </c>
    </row>
    <row r="52" spans="1:13" ht="69.75">
      <c r="A52" s="32">
        <v>49</v>
      </c>
      <c r="B52" s="39"/>
      <c r="C52" s="39"/>
      <c r="D52" s="40" t="s">
        <v>10</v>
      </c>
      <c r="E52" s="41" t="s">
        <v>30</v>
      </c>
      <c r="F52" s="43" t="s">
        <v>10</v>
      </c>
      <c r="G52" s="42" t="s">
        <v>107</v>
      </c>
      <c r="H52" s="43" t="s">
        <v>13</v>
      </c>
      <c r="I52" s="44" t="s">
        <v>108</v>
      </c>
      <c r="J52" s="43">
        <v>284</v>
      </c>
      <c r="K52" s="45">
        <v>197</v>
      </c>
      <c r="L52" s="37">
        <f t="shared" si="2"/>
        <v>481</v>
      </c>
      <c r="M52" s="38">
        <f t="shared" si="1"/>
        <v>96.2</v>
      </c>
    </row>
    <row r="53" spans="1:13" ht="69.75">
      <c r="A53" s="32">
        <v>50</v>
      </c>
      <c r="B53" s="39"/>
      <c r="C53" s="39"/>
      <c r="D53" s="40" t="s">
        <v>10</v>
      </c>
      <c r="E53" s="41" t="s">
        <v>11</v>
      </c>
      <c r="F53" s="43" t="s">
        <v>10</v>
      </c>
      <c r="G53" s="42" t="s">
        <v>109</v>
      </c>
      <c r="H53" s="43" t="s">
        <v>13</v>
      </c>
      <c r="I53" s="44" t="s">
        <v>110</v>
      </c>
      <c r="J53" s="43">
        <v>284</v>
      </c>
      <c r="K53" s="45">
        <v>196</v>
      </c>
      <c r="L53" s="37">
        <f t="shared" si="2"/>
        <v>480</v>
      </c>
      <c r="M53" s="38">
        <f t="shared" si="1"/>
        <v>96</v>
      </c>
    </row>
    <row r="54" spans="1:13" ht="69.75">
      <c r="A54" s="32">
        <v>51</v>
      </c>
      <c r="B54" s="39"/>
      <c r="C54" s="39"/>
      <c r="D54" s="40" t="s">
        <v>10</v>
      </c>
      <c r="E54" s="41" t="s">
        <v>30</v>
      </c>
      <c r="F54" s="43" t="s">
        <v>10</v>
      </c>
      <c r="G54" s="42" t="s">
        <v>111</v>
      </c>
      <c r="H54" s="43" t="s">
        <v>13</v>
      </c>
      <c r="I54" s="44" t="s">
        <v>112</v>
      </c>
      <c r="J54" s="43">
        <v>284</v>
      </c>
      <c r="K54" s="45">
        <v>196</v>
      </c>
      <c r="L54" s="37">
        <f t="shared" si="2"/>
        <v>480</v>
      </c>
      <c r="M54" s="38">
        <f t="shared" si="1"/>
        <v>96</v>
      </c>
    </row>
    <row r="55" spans="1:13" ht="69.75">
      <c r="A55" s="32">
        <v>52</v>
      </c>
      <c r="B55" s="39"/>
      <c r="C55" s="39"/>
      <c r="D55" s="40" t="s">
        <v>10</v>
      </c>
      <c r="E55" s="41" t="s">
        <v>30</v>
      </c>
      <c r="F55" s="43" t="s">
        <v>10</v>
      </c>
      <c r="G55" s="42" t="s">
        <v>113</v>
      </c>
      <c r="H55" s="43" t="s">
        <v>13</v>
      </c>
      <c r="I55" s="44" t="s">
        <v>114</v>
      </c>
      <c r="J55" s="43">
        <v>283</v>
      </c>
      <c r="K55" s="45">
        <v>196</v>
      </c>
      <c r="L55" s="37">
        <f t="shared" si="2"/>
        <v>479</v>
      </c>
      <c r="M55" s="38">
        <f t="shared" si="1"/>
        <v>95.8</v>
      </c>
    </row>
    <row r="56" spans="1:13" ht="69.75">
      <c r="A56" s="32">
        <v>53</v>
      </c>
      <c r="B56" s="39"/>
      <c r="C56" s="39"/>
      <c r="D56" s="40" t="s">
        <v>10</v>
      </c>
      <c r="E56" s="41" t="s">
        <v>11</v>
      </c>
      <c r="F56" s="43" t="s">
        <v>10</v>
      </c>
      <c r="G56" s="42" t="s">
        <v>115</v>
      </c>
      <c r="H56" s="43" t="s">
        <v>13</v>
      </c>
      <c r="I56" s="44" t="s">
        <v>116</v>
      </c>
      <c r="J56" s="43">
        <v>282</v>
      </c>
      <c r="K56" s="45">
        <v>197</v>
      </c>
      <c r="L56" s="37">
        <f t="shared" si="2"/>
        <v>479</v>
      </c>
      <c r="M56" s="38">
        <f t="shared" si="1"/>
        <v>95.8</v>
      </c>
    </row>
    <row r="57" spans="1:13" ht="69.75">
      <c r="A57" s="32">
        <v>54</v>
      </c>
      <c r="B57" s="39"/>
      <c r="C57" s="39"/>
      <c r="D57" s="40" t="s">
        <v>10</v>
      </c>
      <c r="E57" s="41" t="s">
        <v>30</v>
      </c>
      <c r="F57" s="43" t="s">
        <v>10</v>
      </c>
      <c r="G57" s="42" t="s">
        <v>117</v>
      </c>
      <c r="H57" s="43" t="s">
        <v>13</v>
      </c>
      <c r="I57" s="44" t="s">
        <v>118</v>
      </c>
      <c r="J57" s="43">
        <v>281</v>
      </c>
      <c r="K57" s="45">
        <v>195</v>
      </c>
      <c r="L57" s="37">
        <f t="shared" si="2"/>
        <v>476</v>
      </c>
      <c r="M57" s="38">
        <f t="shared" si="1"/>
        <v>95.2</v>
      </c>
    </row>
    <row r="58" spans="1:13" ht="69.75">
      <c r="A58" s="32">
        <v>55</v>
      </c>
      <c r="B58" s="39"/>
      <c r="C58" s="39"/>
      <c r="D58" s="40" t="s">
        <v>10</v>
      </c>
      <c r="E58" s="41" t="s">
        <v>33</v>
      </c>
      <c r="F58" s="43" t="s">
        <v>10</v>
      </c>
      <c r="G58" s="42" t="s">
        <v>119</v>
      </c>
      <c r="H58" s="43" t="s">
        <v>13</v>
      </c>
      <c r="I58" s="44" t="s">
        <v>120</v>
      </c>
      <c r="J58" s="43">
        <v>280</v>
      </c>
      <c r="K58" s="45">
        <v>195</v>
      </c>
      <c r="L58" s="37">
        <f t="shared" si="2"/>
        <v>475</v>
      </c>
      <c r="M58" s="38">
        <f t="shared" si="1"/>
        <v>95</v>
      </c>
    </row>
    <row r="59" spans="1:13" ht="69.75">
      <c r="A59" s="32">
        <v>56</v>
      </c>
      <c r="B59" s="39"/>
      <c r="C59" s="39"/>
      <c r="D59" s="40" t="s">
        <v>10</v>
      </c>
      <c r="E59" s="41" t="s">
        <v>33</v>
      </c>
      <c r="F59" s="43" t="s">
        <v>10</v>
      </c>
      <c r="G59" s="42" t="s">
        <v>121</v>
      </c>
      <c r="H59" s="43" t="s">
        <v>13</v>
      </c>
      <c r="I59" s="44" t="s">
        <v>122</v>
      </c>
      <c r="J59" s="43">
        <v>280</v>
      </c>
      <c r="K59" s="45">
        <v>195</v>
      </c>
      <c r="L59" s="37">
        <f t="shared" si="2"/>
        <v>475</v>
      </c>
      <c r="M59" s="38">
        <f t="shared" si="1"/>
        <v>95</v>
      </c>
    </row>
    <row r="60" spans="1:13" ht="69.75">
      <c r="A60" s="32">
        <v>57</v>
      </c>
      <c r="B60" s="39"/>
      <c r="C60" s="39"/>
      <c r="D60" s="40" t="s">
        <v>123</v>
      </c>
      <c r="E60" s="41" t="s">
        <v>30</v>
      </c>
      <c r="F60" s="43" t="s">
        <v>94</v>
      </c>
      <c r="G60" s="42" t="s">
        <v>124</v>
      </c>
      <c r="H60" s="43" t="s">
        <v>13</v>
      </c>
      <c r="I60" s="44" t="s">
        <v>125</v>
      </c>
      <c r="J60" s="43">
        <v>287</v>
      </c>
      <c r="K60" s="45">
        <v>195</v>
      </c>
      <c r="L60" s="37">
        <f t="shared" si="2"/>
        <v>482</v>
      </c>
      <c r="M60" s="38">
        <f t="shared" si="1"/>
        <v>96.4</v>
      </c>
    </row>
    <row r="61" spans="1:13" ht="69.75">
      <c r="A61" s="32">
        <v>58</v>
      </c>
      <c r="B61" s="39"/>
      <c r="C61" s="39"/>
      <c r="D61" s="40" t="s">
        <v>123</v>
      </c>
      <c r="E61" s="41" t="s">
        <v>11</v>
      </c>
      <c r="F61" s="43" t="s">
        <v>94</v>
      </c>
      <c r="G61" s="42" t="s">
        <v>126</v>
      </c>
      <c r="H61" s="43" t="s">
        <v>13</v>
      </c>
      <c r="I61" s="44" t="s">
        <v>127</v>
      </c>
      <c r="J61" s="43">
        <v>287</v>
      </c>
      <c r="K61" s="45">
        <v>195</v>
      </c>
      <c r="L61" s="37">
        <f t="shared" si="2"/>
        <v>482</v>
      </c>
      <c r="M61" s="38">
        <f t="shared" si="1"/>
        <v>96.4</v>
      </c>
    </row>
    <row r="62" spans="1:13" ht="69.75">
      <c r="A62" s="32">
        <v>59</v>
      </c>
      <c r="B62" s="39"/>
      <c r="C62" s="39"/>
      <c r="D62" s="40" t="s">
        <v>123</v>
      </c>
      <c r="E62" s="41" t="s">
        <v>30</v>
      </c>
      <c r="F62" s="43" t="s">
        <v>94</v>
      </c>
      <c r="G62" s="42" t="s">
        <v>128</v>
      </c>
      <c r="H62" s="43" t="s">
        <v>13</v>
      </c>
      <c r="I62" s="44" t="s">
        <v>129</v>
      </c>
      <c r="J62" s="43">
        <v>284</v>
      </c>
      <c r="K62" s="45">
        <v>195</v>
      </c>
      <c r="L62" s="37">
        <f t="shared" si="2"/>
        <v>479</v>
      </c>
      <c r="M62" s="38">
        <f t="shared" si="1"/>
        <v>95.8</v>
      </c>
    </row>
    <row r="63" spans="1:13" ht="69.75">
      <c r="A63" s="32">
        <v>60</v>
      </c>
      <c r="B63" s="39"/>
      <c r="C63" s="39"/>
      <c r="D63" s="40" t="s">
        <v>123</v>
      </c>
      <c r="E63" s="41" t="s">
        <v>11</v>
      </c>
      <c r="F63" s="43" t="s">
        <v>94</v>
      </c>
      <c r="G63" s="42" t="s">
        <v>130</v>
      </c>
      <c r="H63" s="43" t="s">
        <v>13</v>
      </c>
      <c r="I63" s="44" t="s">
        <v>131</v>
      </c>
      <c r="J63" s="43">
        <v>284</v>
      </c>
      <c r="K63" s="45">
        <v>195</v>
      </c>
      <c r="L63" s="37">
        <f t="shared" si="2"/>
        <v>479</v>
      </c>
      <c r="M63" s="38">
        <f t="shared" si="1"/>
        <v>95.8</v>
      </c>
    </row>
    <row r="64" spans="1:13" ht="69.75">
      <c r="A64" s="32">
        <v>61</v>
      </c>
      <c r="B64" s="39"/>
      <c r="C64" s="39"/>
      <c r="D64" s="40" t="s">
        <v>123</v>
      </c>
      <c r="E64" s="41" t="s">
        <v>11</v>
      </c>
      <c r="F64" s="43" t="s">
        <v>94</v>
      </c>
      <c r="G64" s="42" t="s">
        <v>132</v>
      </c>
      <c r="H64" s="43" t="s">
        <v>13</v>
      </c>
      <c r="I64" s="44" t="s">
        <v>133</v>
      </c>
      <c r="J64" s="43">
        <v>283</v>
      </c>
      <c r="K64" s="45">
        <v>195</v>
      </c>
      <c r="L64" s="37">
        <f t="shared" si="2"/>
        <v>478</v>
      </c>
      <c r="M64" s="38">
        <f t="shared" si="1"/>
        <v>95.6</v>
      </c>
    </row>
    <row r="65" spans="1:13" ht="69.75">
      <c r="A65" s="32">
        <v>62</v>
      </c>
      <c r="B65" s="39"/>
      <c r="C65" s="39"/>
      <c r="D65" s="40" t="s">
        <v>123</v>
      </c>
      <c r="E65" s="41" t="s">
        <v>11</v>
      </c>
      <c r="F65" s="43" t="s">
        <v>94</v>
      </c>
      <c r="G65" s="42" t="s">
        <v>134</v>
      </c>
      <c r="H65" s="43" t="s">
        <v>13</v>
      </c>
      <c r="I65" s="44" t="s">
        <v>135</v>
      </c>
      <c r="J65" s="43">
        <v>283</v>
      </c>
      <c r="K65" s="45">
        <v>195</v>
      </c>
      <c r="L65" s="37">
        <f t="shared" si="2"/>
        <v>478</v>
      </c>
      <c r="M65" s="38">
        <f t="shared" si="1"/>
        <v>95.6</v>
      </c>
    </row>
    <row r="66" spans="1:13" ht="69.75">
      <c r="A66" s="32">
        <v>63</v>
      </c>
      <c r="B66" s="39"/>
      <c r="C66" s="39"/>
      <c r="D66" s="40" t="s">
        <v>123</v>
      </c>
      <c r="E66" s="41" t="s">
        <v>11</v>
      </c>
      <c r="F66" s="43" t="s">
        <v>94</v>
      </c>
      <c r="G66" s="42" t="s">
        <v>136</v>
      </c>
      <c r="H66" s="43" t="s">
        <v>13</v>
      </c>
      <c r="I66" s="44" t="s">
        <v>137</v>
      </c>
      <c r="J66" s="43">
        <v>282</v>
      </c>
      <c r="K66" s="45">
        <v>195</v>
      </c>
      <c r="L66" s="37">
        <f t="shared" si="2"/>
        <v>477</v>
      </c>
      <c r="M66" s="38">
        <f t="shared" si="1"/>
        <v>95.4</v>
      </c>
    </row>
    <row r="67" spans="1:13" ht="69.75">
      <c r="A67" s="32">
        <v>64</v>
      </c>
      <c r="B67" s="39"/>
      <c r="C67" s="39"/>
      <c r="D67" s="40" t="s">
        <v>123</v>
      </c>
      <c r="E67" s="41" t="s">
        <v>11</v>
      </c>
      <c r="F67" s="43" t="s">
        <v>94</v>
      </c>
      <c r="G67" s="42" t="s">
        <v>138</v>
      </c>
      <c r="H67" s="43" t="s">
        <v>13</v>
      </c>
      <c r="I67" s="44" t="s">
        <v>139</v>
      </c>
      <c r="J67" s="43">
        <v>280</v>
      </c>
      <c r="K67" s="45">
        <v>195</v>
      </c>
      <c r="L67" s="37">
        <f t="shared" si="2"/>
        <v>475</v>
      </c>
      <c r="M67" s="38">
        <f t="shared" si="1"/>
        <v>95</v>
      </c>
    </row>
    <row r="68" spans="1:13" ht="69.75">
      <c r="A68" s="32">
        <v>65</v>
      </c>
      <c r="B68" s="39"/>
      <c r="C68" s="39"/>
      <c r="D68" s="40" t="s">
        <v>140</v>
      </c>
      <c r="E68" s="41" t="s">
        <v>11</v>
      </c>
      <c r="F68" s="43" t="s">
        <v>143</v>
      </c>
      <c r="G68" s="42" t="s">
        <v>141</v>
      </c>
      <c r="H68" s="43" t="s">
        <v>13</v>
      </c>
      <c r="I68" s="44" t="s">
        <v>142</v>
      </c>
      <c r="J68" s="43">
        <v>286</v>
      </c>
      <c r="K68" s="45">
        <v>197</v>
      </c>
      <c r="L68" s="37">
        <f t="shared" si="2"/>
        <v>483</v>
      </c>
      <c r="M68" s="38">
        <f t="shared" si="1"/>
        <v>96.6</v>
      </c>
    </row>
    <row r="69" spans="1:13" ht="69.75">
      <c r="A69" s="32">
        <v>66</v>
      </c>
      <c r="B69" s="39"/>
      <c r="C69" s="39"/>
      <c r="D69" s="40" t="s">
        <v>140</v>
      </c>
      <c r="E69" s="41" t="s">
        <v>11</v>
      </c>
      <c r="F69" s="43" t="s">
        <v>143</v>
      </c>
      <c r="G69" s="42" t="s">
        <v>144</v>
      </c>
      <c r="H69" s="43" t="s">
        <v>13</v>
      </c>
      <c r="I69" s="44" t="s">
        <v>145</v>
      </c>
      <c r="J69" s="43">
        <v>285</v>
      </c>
      <c r="K69" s="45">
        <v>196</v>
      </c>
      <c r="L69" s="37">
        <f t="shared" si="2"/>
        <v>481</v>
      </c>
      <c r="M69" s="38">
        <f t="shared" ref="M69:M110" si="3">L69/5</f>
        <v>96.2</v>
      </c>
    </row>
    <row r="70" spans="1:13" ht="69.75">
      <c r="A70" s="32">
        <v>67</v>
      </c>
      <c r="B70" s="39"/>
      <c r="C70" s="39"/>
      <c r="D70" s="40" t="s">
        <v>140</v>
      </c>
      <c r="E70" s="41" t="s">
        <v>33</v>
      </c>
      <c r="F70" s="43" t="s">
        <v>143</v>
      </c>
      <c r="G70" s="42" t="s">
        <v>146</v>
      </c>
      <c r="H70" s="43" t="s">
        <v>13</v>
      </c>
      <c r="I70" s="44" t="s">
        <v>147</v>
      </c>
      <c r="J70" s="43">
        <v>283</v>
      </c>
      <c r="K70" s="45">
        <v>197</v>
      </c>
      <c r="L70" s="37">
        <f t="shared" si="2"/>
        <v>480</v>
      </c>
      <c r="M70" s="38">
        <f t="shared" si="3"/>
        <v>96</v>
      </c>
    </row>
    <row r="71" spans="1:13" ht="69.75">
      <c r="A71" s="32">
        <v>68</v>
      </c>
      <c r="B71" s="39"/>
      <c r="C71" s="39"/>
      <c r="D71" s="40" t="s">
        <v>140</v>
      </c>
      <c r="E71" s="41" t="s">
        <v>11</v>
      </c>
      <c r="F71" s="43" t="s">
        <v>143</v>
      </c>
      <c r="G71" s="42" t="s">
        <v>148</v>
      </c>
      <c r="H71" s="43" t="s">
        <v>13</v>
      </c>
      <c r="I71" s="44" t="s">
        <v>143</v>
      </c>
      <c r="J71" s="43">
        <v>283</v>
      </c>
      <c r="K71" s="45">
        <v>196</v>
      </c>
      <c r="L71" s="37">
        <f t="shared" si="2"/>
        <v>479</v>
      </c>
      <c r="M71" s="38">
        <f t="shared" si="3"/>
        <v>95.8</v>
      </c>
    </row>
    <row r="72" spans="1:13" ht="69.75">
      <c r="A72" s="32">
        <v>69</v>
      </c>
      <c r="B72" s="39"/>
      <c r="C72" s="39"/>
      <c r="D72" s="40" t="s">
        <v>140</v>
      </c>
      <c r="E72" s="41" t="s">
        <v>11</v>
      </c>
      <c r="F72" s="43" t="s">
        <v>143</v>
      </c>
      <c r="G72" s="42" t="s">
        <v>149</v>
      </c>
      <c r="H72" s="43" t="s">
        <v>13</v>
      </c>
      <c r="I72" s="44" t="s">
        <v>150</v>
      </c>
      <c r="J72" s="43">
        <v>283</v>
      </c>
      <c r="K72" s="45">
        <v>196</v>
      </c>
      <c r="L72" s="37">
        <f t="shared" si="2"/>
        <v>479</v>
      </c>
      <c r="M72" s="38">
        <f t="shared" si="3"/>
        <v>95.8</v>
      </c>
    </row>
    <row r="73" spans="1:13" ht="69.75">
      <c r="A73" s="32">
        <v>70</v>
      </c>
      <c r="B73" s="39"/>
      <c r="C73" s="39"/>
      <c r="D73" s="40" t="s">
        <v>140</v>
      </c>
      <c r="E73" s="41" t="s">
        <v>11</v>
      </c>
      <c r="F73" s="43" t="s">
        <v>143</v>
      </c>
      <c r="G73" s="42" t="s">
        <v>151</v>
      </c>
      <c r="H73" s="43" t="s">
        <v>13</v>
      </c>
      <c r="I73" s="44" t="s">
        <v>152</v>
      </c>
      <c r="J73" s="43">
        <v>282</v>
      </c>
      <c r="K73" s="45">
        <v>197</v>
      </c>
      <c r="L73" s="37">
        <f t="shared" si="2"/>
        <v>479</v>
      </c>
      <c r="M73" s="38">
        <f t="shared" si="3"/>
        <v>95.8</v>
      </c>
    </row>
    <row r="74" spans="1:13" ht="69.75">
      <c r="A74" s="32">
        <v>71</v>
      </c>
      <c r="B74" s="39"/>
      <c r="C74" s="39"/>
      <c r="D74" s="40" t="s">
        <v>140</v>
      </c>
      <c r="E74" s="41" t="s">
        <v>11</v>
      </c>
      <c r="F74" s="43" t="s">
        <v>143</v>
      </c>
      <c r="G74" s="42" t="s">
        <v>153</v>
      </c>
      <c r="H74" s="43" t="s">
        <v>13</v>
      </c>
      <c r="I74" s="44" t="s">
        <v>154</v>
      </c>
      <c r="J74" s="43">
        <v>282</v>
      </c>
      <c r="K74" s="45">
        <v>196</v>
      </c>
      <c r="L74" s="37">
        <f t="shared" si="2"/>
        <v>478</v>
      </c>
      <c r="M74" s="38">
        <f t="shared" si="3"/>
        <v>95.6</v>
      </c>
    </row>
    <row r="75" spans="1:13" ht="69.75">
      <c r="A75" s="32">
        <v>72</v>
      </c>
      <c r="B75" s="39"/>
      <c r="C75" s="39"/>
      <c r="D75" s="40" t="s">
        <v>140</v>
      </c>
      <c r="E75" s="41" t="s">
        <v>30</v>
      </c>
      <c r="F75" s="43" t="s">
        <v>143</v>
      </c>
      <c r="G75" s="42" t="s">
        <v>155</v>
      </c>
      <c r="H75" s="43" t="s">
        <v>13</v>
      </c>
      <c r="I75" s="44" t="s">
        <v>156</v>
      </c>
      <c r="J75" s="43">
        <v>279</v>
      </c>
      <c r="K75" s="45">
        <v>196</v>
      </c>
      <c r="L75" s="37">
        <f t="shared" si="2"/>
        <v>475</v>
      </c>
      <c r="M75" s="38">
        <f t="shared" si="3"/>
        <v>95</v>
      </c>
    </row>
    <row r="76" spans="1:13" ht="69.75">
      <c r="A76" s="32">
        <v>73</v>
      </c>
      <c r="B76" s="39"/>
      <c r="C76" s="39"/>
      <c r="D76" s="40" t="s">
        <v>140</v>
      </c>
      <c r="E76" s="41" t="s">
        <v>30</v>
      </c>
      <c r="F76" s="43" t="s">
        <v>143</v>
      </c>
      <c r="G76" s="42" t="s">
        <v>157</v>
      </c>
      <c r="H76" s="43" t="s">
        <v>13</v>
      </c>
      <c r="I76" s="44" t="s">
        <v>158</v>
      </c>
      <c r="J76" s="43">
        <v>280</v>
      </c>
      <c r="K76" s="45">
        <v>195</v>
      </c>
      <c r="L76" s="37">
        <f t="shared" si="2"/>
        <v>475</v>
      </c>
      <c r="M76" s="38">
        <f t="shared" si="3"/>
        <v>95</v>
      </c>
    </row>
    <row r="77" spans="1:13" ht="69.75">
      <c r="A77" s="32">
        <v>74</v>
      </c>
      <c r="B77" s="39"/>
      <c r="C77" s="39"/>
      <c r="D77" s="40" t="s">
        <v>159</v>
      </c>
      <c r="E77" s="41" t="s">
        <v>33</v>
      </c>
      <c r="F77" s="43" t="s">
        <v>57</v>
      </c>
      <c r="G77" s="42" t="s">
        <v>160</v>
      </c>
      <c r="H77" s="43" t="s">
        <v>13</v>
      </c>
      <c r="I77" s="44" t="s">
        <v>161</v>
      </c>
      <c r="J77" s="43">
        <v>289</v>
      </c>
      <c r="K77" s="45">
        <v>197</v>
      </c>
      <c r="L77" s="37">
        <f>SUM(J77:K77)</f>
        <v>486</v>
      </c>
      <c r="M77" s="38">
        <f t="shared" si="3"/>
        <v>97.2</v>
      </c>
    </row>
    <row r="78" spans="1:13" ht="69.75">
      <c r="A78" s="32">
        <v>75</v>
      </c>
      <c r="B78" s="39"/>
      <c r="C78" s="39"/>
      <c r="D78" s="40" t="s">
        <v>159</v>
      </c>
      <c r="E78" s="41" t="s">
        <v>11</v>
      </c>
      <c r="F78" s="43" t="s">
        <v>57</v>
      </c>
      <c r="G78" s="42" t="s">
        <v>162</v>
      </c>
      <c r="H78" s="43" t="s">
        <v>13</v>
      </c>
      <c r="I78" s="44" t="s">
        <v>163</v>
      </c>
      <c r="J78" s="43">
        <v>289</v>
      </c>
      <c r="K78" s="45">
        <v>196</v>
      </c>
      <c r="L78" s="37">
        <f t="shared" si="2"/>
        <v>485</v>
      </c>
      <c r="M78" s="38">
        <f t="shared" si="3"/>
        <v>97</v>
      </c>
    </row>
    <row r="79" spans="1:13" ht="69.75">
      <c r="A79" s="32">
        <v>76</v>
      </c>
      <c r="B79" s="39"/>
      <c r="C79" s="39"/>
      <c r="D79" s="40" t="s">
        <v>159</v>
      </c>
      <c r="E79" s="41" t="s">
        <v>11</v>
      </c>
      <c r="F79" s="43" t="s">
        <v>57</v>
      </c>
      <c r="G79" s="42" t="s">
        <v>164</v>
      </c>
      <c r="H79" s="43" t="s">
        <v>13</v>
      </c>
      <c r="I79" s="44" t="s">
        <v>165</v>
      </c>
      <c r="J79" s="43">
        <v>285</v>
      </c>
      <c r="K79" s="45">
        <v>196</v>
      </c>
      <c r="L79" s="37">
        <f t="shared" si="2"/>
        <v>481</v>
      </c>
      <c r="M79" s="38">
        <f t="shared" si="3"/>
        <v>96.2</v>
      </c>
    </row>
    <row r="80" spans="1:13" ht="69.75">
      <c r="A80" s="32">
        <v>77</v>
      </c>
      <c r="B80" s="39"/>
      <c r="C80" s="39"/>
      <c r="D80" s="40" t="s">
        <v>159</v>
      </c>
      <c r="E80" s="41" t="s">
        <v>11</v>
      </c>
      <c r="F80" s="43" t="s">
        <v>57</v>
      </c>
      <c r="G80" s="42" t="s">
        <v>166</v>
      </c>
      <c r="H80" s="43" t="s">
        <v>13</v>
      </c>
      <c r="I80" s="44" t="s">
        <v>167</v>
      </c>
      <c r="J80" s="43">
        <v>284</v>
      </c>
      <c r="K80" s="45">
        <v>197</v>
      </c>
      <c r="L80" s="37">
        <f t="shared" si="2"/>
        <v>481</v>
      </c>
      <c r="M80" s="38">
        <f t="shared" si="3"/>
        <v>96.2</v>
      </c>
    </row>
    <row r="81" spans="1:13" ht="69.75">
      <c r="A81" s="32">
        <v>78</v>
      </c>
      <c r="B81" s="39"/>
      <c r="C81" s="39"/>
      <c r="D81" s="40" t="s">
        <v>159</v>
      </c>
      <c r="E81" s="41" t="s">
        <v>11</v>
      </c>
      <c r="F81" s="43" t="s">
        <v>57</v>
      </c>
      <c r="G81" s="42" t="s">
        <v>168</v>
      </c>
      <c r="H81" s="43" t="s">
        <v>13</v>
      </c>
      <c r="I81" s="44" t="s">
        <v>169</v>
      </c>
      <c r="J81" s="43">
        <v>283</v>
      </c>
      <c r="K81" s="45">
        <v>196</v>
      </c>
      <c r="L81" s="37">
        <f t="shared" ref="L81:L110" si="4">SUM(J81:K81)</f>
        <v>479</v>
      </c>
      <c r="M81" s="38">
        <f t="shared" si="3"/>
        <v>95.8</v>
      </c>
    </row>
    <row r="82" spans="1:13" ht="69.75">
      <c r="A82" s="32">
        <v>79</v>
      </c>
      <c r="B82" s="39"/>
      <c r="C82" s="39"/>
      <c r="D82" s="40" t="s">
        <v>159</v>
      </c>
      <c r="E82" s="41" t="s">
        <v>11</v>
      </c>
      <c r="F82" s="43" t="s">
        <v>57</v>
      </c>
      <c r="G82" s="42" t="s">
        <v>170</v>
      </c>
      <c r="H82" s="43" t="s">
        <v>13</v>
      </c>
      <c r="I82" s="44" t="s">
        <v>171</v>
      </c>
      <c r="J82" s="43">
        <v>282</v>
      </c>
      <c r="K82" s="45">
        <v>195</v>
      </c>
      <c r="L82" s="37">
        <f t="shared" si="4"/>
        <v>477</v>
      </c>
      <c r="M82" s="38">
        <f t="shared" si="3"/>
        <v>95.4</v>
      </c>
    </row>
    <row r="83" spans="1:13" ht="69.75">
      <c r="A83" s="32">
        <v>80</v>
      </c>
      <c r="B83" s="39"/>
      <c r="C83" s="39"/>
      <c r="D83" s="40" t="s">
        <v>172</v>
      </c>
      <c r="E83" s="41" t="s">
        <v>30</v>
      </c>
      <c r="F83" s="37" t="s">
        <v>29</v>
      </c>
      <c r="G83" s="42" t="s">
        <v>173</v>
      </c>
      <c r="H83" s="43" t="s">
        <v>13</v>
      </c>
      <c r="I83" s="44" t="s">
        <v>174</v>
      </c>
      <c r="J83" s="37">
        <v>287</v>
      </c>
      <c r="K83" s="45">
        <v>197</v>
      </c>
      <c r="L83" s="37">
        <f t="shared" si="4"/>
        <v>484</v>
      </c>
      <c r="M83" s="38">
        <f t="shared" si="3"/>
        <v>96.8</v>
      </c>
    </row>
    <row r="84" spans="1:13" ht="69.75">
      <c r="A84" s="32">
        <v>81</v>
      </c>
      <c r="B84" s="39"/>
      <c r="C84" s="39"/>
      <c r="D84" s="40" t="s">
        <v>172</v>
      </c>
      <c r="E84" s="41" t="s">
        <v>30</v>
      </c>
      <c r="F84" s="37" t="s">
        <v>29</v>
      </c>
      <c r="G84" s="42" t="s">
        <v>175</v>
      </c>
      <c r="H84" s="43" t="s">
        <v>13</v>
      </c>
      <c r="I84" s="44" t="s">
        <v>176</v>
      </c>
      <c r="J84" s="37">
        <v>283</v>
      </c>
      <c r="K84" s="45">
        <v>196</v>
      </c>
      <c r="L84" s="37">
        <f t="shared" si="4"/>
        <v>479</v>
      </c>
      <c r="M84" s="38">
        <f t="shared" si="3"/>
        <v>95.8</v>
      </c>
    </row>
    <row r="85" spans="1:13" ht="69.75">
      <c r="A85" s="32">
        <v>82</v>
      </c>
      <c r="B85" s="39"/>
      <c r="C85" s="39"/>
      <c r="D85" s="40" t="s">
        <v>172</v>
      </c>
      <c r="E85" s="41" t="s">
        <v>33</v>
      </c>
      <c r="F85" s="37" t="s">
        <v>29</v>
      </c>
      <c r="G85" s="42" t="s">
        <v>177</v>
      </c>
      <c r="H85" s="43" t="s">
        <v>13</v>
      </c>
      <c r="I85" s="44" t="s">
        <v>178</v>
      </c>
      <c r="J85" s="37">
        <v>282</v>
      </c>
      <c r="K85" s="45">
        <v>196</v>
      </c>
      <c r="L85" s="37">
        <f t="shared" si="4"/>
        <v>478</v>
      </c>
      <c r="M85" s="38">
        <f t="shared" si="3"/>
        <v>95.6</v>
      </c>
    </row>
    <row r="86" spans="1:13" ht="69.75">
      <c r="A86" s="32">
        <v>83</v>
      </c>
      <c r="B86" s="39"/>
      <c r="C86" s="39"/>
      <c r="D86" s="40" t="s">
        <v>172</v>
      </c>
      <c r="E86" s="41" t="s">
        <v>30</v>
      </c>
      <c r="F86" s="37" t="s">
        <v>29</v>
      </c>
      <c r="G86" s="42" t="s">
        <v>179</v>
      </c>
      <c r="H86" s="43" t="s">
        <v>13</v>
      </c>
      <c r="I86" s="44" t="s">
        <v>180</v>
      </c>
      <c r="J86" s="37">
        <v>282</v>
      </c>
      <c r="K86" s="45">
        <v>196</v>
      </c>
      <c r="L86" s="37">
        <f t="shared" si="4"/>
        <v>478</v>
      </c>
      <c r="M86" s="38">
        <f t="shared" si="3"/>
        <v>95.6</v>
      </c>
    </row>
    <row r="87" spans="1:13" ht="69.75">
      <c r="A87" s="32">
        <v>84</v>
      </c>
      <c r="B87" s="39"/>
      <c r="C87" s="39"/>
      <c r="D87" s="40" t="s">
        <v>172</v>
      </c>
      <c r="E87" s="41" t="s">
        <v>30</v>
      </c>
      <c r="F87" s="37" t="s">
        <v>29</v>
      </c>
      <c r="G87" s="42" t="s">
        <v>181</v>
      </c>
      <c r="H87" s="43" t="s">
        <v>13</v>
      </c>
      <c r="I87" s="44" t="s">
        <v>182</v>
      </c>
      <c r="J87" s="37">
        <v>282</v>
      </c>
      <c r="K87" s="45">
        <v>196</v>
      </c>
      <c r="L87" s="37">
        <f t="shared" si="4"/>
        <v>478</v>
      </c>
      <c r="M87" s="38">
        <f t="shared" si="3"/>
        <v>95.6</v>
      </c>
    </row>
    <row r="88" spans="1:13" ht="69.75">
      <c r="A88" s="32">
        <v>85</v>
      </c>
      <c r="B88" s="39"/>
      <c r="C88" s="39"/>
      <c r="D88" s="40" t="s">
        <v>172</v>
      </c>
      <c r="E88" s="41" t="s">
        <v>33</v>
      </c>
      <c r="F88" s="37" t="s">
        <v>29</v>
      </c>
      <c r="G88" s="42" t="s">
        <v>183</v>
      </c>
      <c r="H88" s="43" t="s">
        <v>13</v>
      </c>
      <c r="I88" s="44" t="s">
        <v>184</v>
      </c>
      <c r="J88" s="37">
        <v>281</v>
      </c>
      <c r="K88" s="45">
        <v>197</v>
      </c>
      <c r="L88" s="37">
        <f t="shared" si="4"/>
        <v>478</v>
      </c>
      <c r="M88" s="38">
        <f t="shared" si="3"/>
        <v>95.6</v>
      </c>
    </row>
    <row r="89" spans="1:13" ht="69.75">
      <c r="A89" s="32">
        <v>86</v>
      </c>
      <c r="B89" s="39"/>
      <c r="C89" s="39"/>
      <c r="D89" s="40" t="s">
        <v>172</v>
      </c>
      <c r="E89" s="41" t="s">
        <v>11</v>
      </c>
      <c r="F89" s="37" t="s">
        <v>29</v>
      </c>
      <c r="G89" s="42" t="s">
        <v>185</v>
      </c>
      <c r="H89" s="43" t="s">
        <v>13</v>
      </c>
      <c r="I89" s="44" t="s">
        <v>186</v>
      </c>
      <c r="J89" s="37">
        <v>281</v>
      </c>
      <c r="K89" s="45">
        <v>196</v>
      </c>
      <c r="L89" s="37">
        <f t="shared" si="4"/>
        <v>477</v>
      </c>
      <c r="M89" s="38">
        <f t="shared" si="3"/>
        <v>95.4</v>
      </c>
    </row>
    <row r="90" spans="1:13" ht="69.75">
      <c r="A90" s="32">
        <v>87</v>
      </c>
      <c r="B90" s="39"/>
      <c r="C90" s="39"/>
      <c r="D90" s="40" t="s">
        <v>172</v>
      </c>
      <c r="E90" s="41" t="s">
        <v>30</v>
      </c>
      <c r="F90" s="37" t="s">
        <v>29</v>
      </c>
      <c r="G90" s="42" t="s">
        <v>187</v>
      </c>
      <c r="H90" s="43" t="s">
        <v>13</v>
      </c>
      <c r="I90" s="44" t="s">
        <v>188</v>
      </c>
      <c r="J90" s="37">
        <v>280</v>
      </c>
      <c r="K90" s="45">
        <v>196</v>
      </c>
      <c r="L90" s="37">
        <f t="shared" si="4"/>
        <v>476</v>
      </c>
      <c r="M90" s="38">
        <f t="shared" si="3"/>
        <v>95.2</v>
      </c>
    </row>
    <row r="91" spans="1:13" ht="69.75">
      <c r="A91" s="32">
        <v>88</v>
      </c>
      <c r="B91" s="39"/>
      <c r="C91" s="39"/>
      <c r="D91" s="40" t="s">
        <v>172</v>
      </c>
      <c r="E91" s="41" t="s">
        <v>33</v>
      </c>
      <c r="F91" s="37" t="s">
        <v>29</v>
      </c>
      <c r="G91" s="42" t="s">
        <v>189</v>
      </c>
      <c r="H91" s="43" t="s">
        <v>13</v>
      </c>
      <c r="I91" s="44" t="s">
        <v>190</v>
      </c>
      <c r="J91" s="37">
        <v>280</v>
      </c>
      <c r="K91" s="45">
        <v>195</v>
      </c>
      <c r="L91" s="37">
        <f t="shared" si="4"/>
        <v>475</v>
      </c>
      <c r="M91" s="38">
        <f t="shared" si="3"/>
        <v>95</v>
      </c>
    </row>
    <row r="92" spans="1:13" ht="69.75">
      <c r="A92" s="32">
        <v>89</v>
      </c>
      <c r="B92" s="39"/>
      <c r="C92" s="39"/>
      <c r="D92" s="40" t="s">
        <v>191</v>
      </c>
      <c r="E92" s="41" t="s">
        <v>11</v>
      </c>
      <c r="F92" s="43" t="s">
        <v>143</v>
      </c>
      <c r="G92" s="42" t="s">
        <v>192</v>
      </c>
      <c r="H92" s="43" t="s">
        <v>13</v>
      </c>
      <c r="I92" s="44" t="s">
        <v>193</v>
      </c>
      <c r="J92" s="43">
        <v>284</v>
      </c>
      <c r="K92" s="45">
        <v>197</v>
      </c>
      <c r="L92" s="37">
        <f t="shared" si="4"/>
        <v>481</v>
      </c>
      <c r="M92" s="38">
        <f t="shared" si="3"/>
        <v>96.2</v>
      </c>
    </row>
    <row r="93" spans="1:13" ht="69.75">
      <c r="A93" s="32">
        <v>90</v>
      </c>
      <c r="B93" s="39"/>
      <c r="C93" s="39"/>
      <c r="D93" s="40" t="s">
        <v>191</v>
      </c>
      <c r="E93" s="41" t="s">
        <v>11</v>
      </c>
      <c r="F93" s="43" t="s">
        <v>143</v>
      </c>
      <c r="G93" s="42" t="s">
        <v>194</v>
      </c>
      <c r="H93" s="43" t="s">
        <v>13</v>
      </c>
      <c r="I93" s="44" t="s">
        <v>195</v>
      </c>
      <c r="J93" s="43">
        <v>282</v>
      </c>
      <c r="K93" s="45">
        <v>197</v>
      </c>
      <c r="L93" s="37">
        <f t="shared" si="4"/>
        <v>479</v>
      </c>
      <c r="M93" s="38">
        <f t="shared" si="3"/>
        <v>95.8</v>
      </c>
    </row>
    <row r="94" spans="1:13" ht="69.75">
      <c r="A94" s="32">
        <v>91</v>
      </c>
      <c r="B94" s="39"/>
      <c r="C94" s="39"/>
      <c r="D94" s="40" t="s">
        <v>191</v>
      </c>
      <c r="E94" s="41" t="s">
        <v>11</v>
      </c>
      <c r="F94" s="43" t="s">
        <v>143</v>
      </c>
      <c r="G94" s="42" t="s">
        <v>196</v>
      </c>
      <c r="H94" s="43" t="s">
        <v>13</v>
      </c>
      <c r="I94" s="44" t="s">
        <v>197</v>
      </c>
      <c r="J94" s="43">
        <v>283</v>
      </c>
      <c r="K94" s="45">
        <v>195</v>
      </c>
      <c r="L94" s="37">
        <f t="shared" si="4"/>
        <v>478</v>
      </c>
      <c r="M94" s="38">
        <f t="shared" si="3"/>
        <v>95.6</v>
      </c>
    </row>
    <row r="95" spans="1:13" ht="69.75">
      <c r="A95" s="32">
        <v>92</v>
      </c>
      <c r="B95" s="39"/>
      <c r="C95" s="39"/>
      <c r="D95" s="40" t="s">
        <v>191</v>
      </c>
      <c r="E95" s="41" t="s">
        <v>11</v>
      </c>
      <c r="F95" s="43" t="s">
        <v>143</v>
      </c>
      <c r="G95" s="42" t="s">
        <v>198</v>
      </c>
      <c r="H95" s="43" t="s">
        <v>13</v>
      </c>
      <c r="I95" s="44" t="s">
        <v>199</v>
      </c>
      <c r="J95" s="43">
        <v>280</v>
      </c>
      <c r="K95" s="45">
        <v>197</v>
      </c>
      <c r="L95" s="37">
        <f t="shared" si="4"/>
        <v>477</v>
      </c>
      <c r="M95" s="38">
        <f t="shared" si="3"/>
        <v>95.4</v>
      </c>
    </row>
    <row r="96" spans="1:13" ht="69.75">
      <c r="A96" s="32">
        <v>93</v>
      </c>
      <c r="B96" s="39"/>
      <c r="C96" s="39"/>
      <c r="D96" s="40" t="s">
        <v>191</v>
      </c>
      <c r="E96" s="41" t="s">
        <v>11</v>
      </c>
      <c r="F96" s="43" t="s">
        <v>143</v>
      </c>
      <c r="G96" s="42" t="s">
        <v>200</v>
      </c>
      <c r="H96" s="43" t="s">
        <v>13</v>
      </c>
      <c r="I96" s="44" t="s">
        <v>201</v>
      </c>
      <c r="J96" s="43">
        <v>280</v>
      </c>
      <c r="K96" s="45">
        <v>196</v>
      </c>
      <c r="L96" s="37">
        <f>SUM(J96:K96)</f>
        <v>476</v>
      </c>
      <c r="M96" s="38">
        <f t="shared" si="3"/>
        <v>95.2</v>
      </c>
    </row>
    <row r="97" spans="1:13" ht="69.75">
      <c r="A97" s="32">
        <v>94</v>
      </c>
      <c r="B97" s="39"/>
      <c r="C97" s="39"/>
      <c r="D97" s="40" t="s">
        <v>191</v>
      </c>
      <c r="E97" s="41" t="s">
        <v>11</v>
      </c>
      <c r="F97" s="43" t="s">
        <v>143</v>
      </c>
      <c r="G97" s="42" t="s">
        <v>202</v>
      </c>
      <c r="H97" s="43" t="s">
        <v>13</v>
      </c>
      <c r="I97" s="44" t="s">
        <v>203</v>
      </c>
      <c r="J97" s="43">
        <v>280</v>
      </c>
      <c r="K97" s="45">
        <v>196</v>
      </c>
      <c r="L97" s="37">
        <f t="shared" si="4"/>
        <v>476</v>
      </c>
      <c r="M97" s="38">
        <f t="shared" si="3"/>
        <v>95.2</v>
      </c>
    </row>
    <row r="98" spans="1:13" ht="69.75">
      <c r="A98" s="32">
        <v>95</v>
      </c>
      <c r="B98" s="39"/>
      <c r="C98" s="39"/>
      <c r="D98" s="40" t="s">
        <v>191</v>
      </c>
      <c r="E98" s="41" t="s">
        <v>11</v>
      </c>
      <c r="F98" s="43" t="s">
        <v>143</v>
      </c>
      <c r="G98" s="42" t="s">
        <v>204</v>
      </c>
      <c r="H98" s="43" t="s">
        <v>13</v>
      </c>
      <c r="I98" s="44" t="s">
        <v>205</v>
      </c>
      <c r="J98" s="43">
        <v>280</v>
      </c>
      <c r="K98" s="45">
        <v>196</v>
      </c>
      <c r="L98" s="37">
        <f t="shared" si="4"/>
        <v>476</v>
      </c>
      <c r="M98" s="38">
        <f t="shared" si="3"/>
        <v>95.2</v>
      </c>
    </row>
    <row r="99" spans="1:13" ht="69.75">
      <c r="A99" s="32">
        <v>96</v>
      </c>
      <c r="B99" s="39"/>
      <c r="C99" s="39"/>
      <c r="D99" s="40" t="s">
        <v>191</v>
      </c>
      <c r="E99" s="41" t="s">
        <v>11</v>
      </c>
      <c r="F99" s="43" t="s">
        <v>143</v>
      </c>
      <c r="G99" s="42" t="s">
        <v>206</v>
      </c>
      <c r="H99" s="43" t="s">
        <v>13</v>
      </c>
      <c r="I99" s="44" t="s">
        <v>207</v>
      </c>
      <c r="J99" s="43">
        <v>279</v>
      </c>
      <c r="K99" s="45">
        <v>197</v>
      </c>
      <c r="L99" s="37">
        <f t="shared" si="4"/>
        <v>476</v>
      </c>
      <c r="M99" s="38">
        <f t="shared" si="3"/>
        <v>95.2</v>
      </c>
    </row>
    <row r="100" spans="1:13" ht="69.75">
      <c r="A100" s="32">
        <v>97</v>
      </c>
      <c r="B100" s="39"/>
      <c r="C100" s="39"/>
      <c r="D100" s="40" t="s">
        <v>191</v>
      </c>
      <c r="E100" s="41" t="s">
        <v>11</v>
      </c>
      <c r="F100" s="43" t="s">
        <v>143</v>
      </c>
      <c r="G100" s="42" t="s">
        <v>208</v>
      </c>
      <c r="H100" s="43" t="s">
        <v>13</v>
      </c>
      <c r="I100" s="44" t="s">
        <v>209</v>
      </c>
      <c r="J100" s="43">
        <v>280</v>
      </c>
      <c r="K100" s="45">
        <v>195</v>
      </c>
      <c r="L100" s="37">
        <f>SUM(J100:K100)</f>
        <v>475</v>
      </c>
      <c r="M100" s="38">
        <f t="shared" si="3"/>
        <v>95</v>
      </c>
    </row>
    <row r="101" spans="1:13" ht="69.75">
      <c r="A101" s="32">
        <v>98</v>
      </c>
      <c r="B101" s="39"/>
      <c r="C101" s="39"/>
      <c r="D101" s="40" t="s">
        <v>210</v>
      </c>
      <c r="E101" s="41" t="s">
        <v>11</v>
      </c>
      <c r="F101" s="43" t="s">
        <v>143</v>
      </c>
      <c r="G101" s="42" t="s">
        <v>211</v>
      </c>
      <c r="H101" s="43" t="s">
        <v>13</v>
      </c>
      <c r="I101" s="44" t="s">
        <v>212</v>
      </c>
      <c r="J101" s="43">
        <v>288</v>
      </c>
      <c r="K101" s="45">
        <v>196</v>
      </c>
      <c r="L101" s="37">
        <f t="shared" si="4"/>
        <v>484</v>
      </c>
      <c r="M101" s="38">
        <f t="shared" si="3"/>
        <v>96.8</v>
      </c>
    </row>
    <row r="102" spans="1:13" ht="69.75">
      <c r="A102" s="32">
        <v>99</v>
      </c>
      <c r="B102" s="39"/>
      <c r="C102" s="39"/>
      <c r="D102" s="40" t="s">
        <v>210</v>
      </c>
      <c r="E102" s="41" t="s">
        <v>30</v>
      </c>
      <c r="F102" s="43" t="s">
        <v>143</v>
      </c>
      <c r="G102" s="42" t="s">
        <v>213</v>
      </c>
      <c r="H102" s="43" t="s">
        <v>13</v>
      </c>
      <c r="I102" s="44" t="s">
        <v>214</v>
      </c>
      <c r="J102" s="43">
        <v>287</v>
      </c>
      <c r="K102" s="45">
        <v>197</v>
      </c>
      <c r="L102" s="37">
        <f t="shared" si="4"/>
        <v>484</v>
      </c>
      <c r="M102" s="38">
        <f t="shared" si="3"/>
        <v>96.8</v>
      </c>
    </row>
    <row r="103" spans="1:13" ht="69.75">
      <c r="A103" s="32">
        <v>100</v>
      </c>
      <c r="B103" s="39"/>
      <c r="C103" s="39"/>
      <c r="D103" s="40" t="s">
        <v>210</v>
      </c>
      <c r="E103" s="41" t="s">
        <v>33</v>
      </c>
      <c r="F103" s="43" t="s">
        <v>143</v>
      </c>
      <c r="G103" s="42" t="s">
        <v>215</v>
      </c>
      <c r="H103" s="43" t="s">
        <v>13</v>
      </c>
      <c r="I103" s="44" t="s">
        <v>216</v>
      </c>
      <c r="J103" s="43">
        <v>287</v>
      </c>
      <c r="K103" s="45">
        <v>196</v>
      </c>
      <c r="L103" s="37">
        <f t="shared" si="4"/>
        <v>483</v>
      </c>
      <c r="M103" s="38">
        <f t="shared" si="3"/>
        <v>96.6</v>
      </c>
    </row>
    <row r="104" spans="1:13" ht="69.75">
      <c r="A104" s="32">
        <v>101</v>
      </c>
      <c r="B104" s="39"/>
      <c r="C104" s="39"/>
      <c r="D104" s="40" t="s">
        <v>210</v>
      </c>
      <c r="E104" s="41" t="s">
        <v>11</v>
      </c>
      <c r="F104" s="43" t="s">
        <v>143</v>
      </c>
      <c r="G104" s="44" t="s">
        <v>217</v>
      </c>
      <c r="H104" s="43" t="s">
        <v>13</v>
      </c>
      <c r="I104" s="44" t="s">
        <v>218</v>
      </c>
      <c r="J104" s="43">
        <v>285</v>
      </c>
      <c r="K104" s="45">
        <v>196</v>
      </c>
      <c r="L104" s="37">
        <f t="shared" si="4"/>
        <v>481</v>
      </c>
      <c r="M104" s="38">
        <f t="shared" si="3"/>
        <v>96.2</v>
      </c>
    </row>
    <row r="105" spans="1:13" ht="69.75">
      <c r="A105" s="32">
        <v>102</v>
      </c>
      <c r="B105" s="39"/>
      <c r="C105" s="39"/>
      <c r="D105" s="40" t="s">
        <v>210</v>
      </c>
      <c r="E105" s="41" t="s">
        <v>30</v>
      </c>
      <c r="F105" s="43" t="s">
        <v>143</v>
      </c>
      <c r="G105" s="42" t="s">
        <v>219</v>
      </c>
      <c r="H105" s="43" t="s">
        <v>13</v>
      </c>
      <c r="I105" s="44" t="s">
        <v>220</v>
      </c>
      <c r="J105" s="43">
        <v>284</v>
      </c>
      <c r="K105" s="45">
        <v>195</v>
      </c>
      <c r="L105" s="37">
        <f t="shared" si="4"/>
        <v>479</v>
      </c>
      <c r="M105" s="38">
        <f t="shared" si="3"/>
        <v>95.8</v>
      </c>
    </row>
    <row r="106" spans="1:13" ht="69.75">
      <c r="A106" s="32">
        <v>103</v>
      </c>
      <c r="B106" s="39"/>
      <c r="C106" s="39"/>
      <c r="D106" s="40" t="s">
        <v>210</v>
      </c>
      <c r="E106" s="41" t="s">
        <v>33</v>
      </c>
      <c r="F106" s="43" t="s">
        <v>143</v>
      </c>
      <c r="G106" s="42" t="s">
        <v>221</v>
      </c>
      <c r="H106" s="43" t="s">
        <v>13</v>
      </c>
      <c r="I106" s="44" t="s">
        <v>222</v>
      </c>
      <c r="J106" s="43">
        <v>283</v>
      </c>
      <c r="K106" s="45">
        <v>195</v>
      </c>
      <c r="L106" s="37">
        <f t="shared" si="4"/>
        <v>478</v>
      </c>
      <c r="M106" s="38">
        <f t="shared" si="3"/>
        <v>95.6</v>
      </c>
    </row>
    <row r="107" spans="1:13" ht="69.75">
      <c r="A107" s="32">
        <v>104</v>
      </c>
      <c r="B107" s="39"/>
      <c r="C107" s="39"/>
      <c r="D107" s="40" t="s">
        <v>210</v>
      </c>
      <c r="E107" s="41" t="s">
        <v>30</v>
      </c>
      <c r="F107" s="43" t="s">
        <v>143</v>
      </c>
      <c r="G107" s="42" t="s">
        <v>223</v>
      </c>
      <c r="H107" s="43" t="s">
        <v>13</v>
      </c>
      <c r="I107" s="44" t="s">
        <v>224</v>
      </c>
      <c r="J107" s="43">
        <v>282</v>
      </c>
      <c r="K107" s="45">
        <v>195</v>
      </c>
      <c r="L107" s="37">
        <f t="shared" si="4"/>
        <v>477</v>
      </c>
      <c r="M107" s="38">
        <f t="shared" si="3"/>
        <v>95.4</v>
      </c>
    </row>
    <row r="108" spans="1:13" ht="69.75">
      <c r="A108" s="32">
        <v>105</v>
      </c>
      <c r="B108" s="39"/>
      <c r="C108" s="39"/>
      <c r="D108" s="40" t="s">
        <v>210</v>
      </c>
      <c r="E108" s="41" t="s">
        <v>30</v>
      </c>
      <c r="F108" s="43" t="s">
        <v>143</v>
      </c>
      <c r="G108" s="42" t="s">
        <v>225</v>
      </c>
      <c r="H108" s="43" t="s">
        <v>13</v>
      </c>
      <c r="I108" s="44" t="s">
        <v>226</v>
      </c>
      <c r="J108" s="43">
        <v>281</v>
      </c>
      <c r="K108" s="45">
        <v>195</v>
      </c>
      <c r="L108" s="37">
        <f t="shared" si="4"/>
        <v>476</v>
      </c>
      <c r="M108" s="38">
        <f t="shared" si="3"/>
        <v>95.2</v>
      </c>
    </row>
    <row r="109" spans="1:13" ht="69.75">
      <c r="A109" s="32">
        <v>106</v>
      </c>
      <c r="B109" s="39"/>
      <c r="C109" s="39"/>
      <c r="D109" s="40" t="s">
        <v>210</v>
      </c>
      <c r="E109" s="41" t="s">
        <v>30</v>
      </c>
      <c r="F109" s="43" t="s">
        <v>143</v>
      </c>
      <c r="G109" s="42" t="s">
        <v>227</v>
      </c>
      <c r="H109" s="43" t="s">
        <v>13</v>
      </c>
      <c r="I109" s="44" t="s">
        <v>228</v>
      </c>
      <c r="J109" s="43">
        <v>281</v>
      </c>
      <c r="K109" s="45">
        <v>195</v>
      </c>
      <c r="L109" s="37">
        <f t="shared" si="4"/>
        <v>476</v>
      </c>
      <c r="M109" s="38">
        <f t="shared" si="3"/>
        <v>95.2</v>
      </c>
    </row>
    <row r="110" spans="1:13" ht="69.75">
      <c r="A110" s="32">
        <v>107</v>
      </c>
      <c r="B110" s="46"/>
      <c r="C110" s="46"/>
      <c r="D110" s="47" t="s">
        <v>210</v>
      </c>
      <c r="E110" s="48" t="s">
        <v>30</v>
      </c>
      <c r="F110" s="49" t="s">
        <v>143</v>
      </c>
      <c r="G110" s="50" t="s">
        <v>229</v>
      </c>
      <c r="H110" s="49" t="s">
        <v>13</v>
      </c>
      <c r="I110" s="51" t="s">
        <v>230</v>
      </c>
      <c r="J110" s="49">
        <v>281</v>
      </c>
      <c r="K110" s="52">
        <v>195</v>
      </c>
      <c r="L110" s="53">
        <f t="shared" si="4"/>
        <v>476</v>
      </c>
      <c r="M110" s="54">
        <f t="shared" si="3"/>
        <v>95.2</v>
      </c>
    </row>
    <row r="111" spans="1:13" ht="29.25">
      <c r="A111" s="31"/>
      <c r="B111" s="31"/>
      <c r="C111" s="31"/>
      <c r="D111" s="31"/>
      <c r="E111" s="31"/>
      <c r="F111" s="55"/>
      <c r="G111" s="56" t="s">
        <v>231</v>
      </c>
      <c r="H111" s="56"/>
      <c r="I111" s="57"/>
      <c r="J111" s="55"/>
      <c r="K111" s="55"/>
      <c r="L111" s="55"/>
      <c r="M111" s="55"/>
    </row>
  </sheetData>
  <mergeCells count="8">
    <mergeCell ref="J2:M2"/>
    <mergeCell ref="G111:I111"/>
    <mergeCell ref="B2:B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I31"/>
  <sheetViews>
    <sheetView tabSelected="1" workbookViewId="0">
      <selection activeCell="N8" sqref="N8"/>
    </sheetView>
  </sheetViews>
  <sheetFormatPr defaultRowHeight="14.25"/>
  <cols>
    <col min="4" max="4" width="15.25" customWidth="1"/>
    <col min="5" max="5" width="14.5" customWidth="1"/>
  </cols>
  <sheetData>
    <row r="2" spans="1:9" ht="21">
      <c r="A2" s="76" t="s">
        <v>272</v>
      </c>
      <c r="B2" s="76"/>
      <c r="C2" s="76"/>
      <c r="D2" s="76"/>
      <c r="E2" s="76"/>
      <c r="F2" s="76"/>
      <c r="G2" s="76"/>
      <c r="H2" s="76"/>
      <c r="I2" s="76"/>
    </row>
    <row r="3" spans="1:9" ht="21">
      <c r="A3" s="77" t="s">
        <v>273</v>
      </c>
      <c r="B3" s="78" t="s">
        <v>1</v>
      </c>
      <c r="C3" s="79" t="s">
        <v>2</v>
      </c>
      <c r="D3" s="80" t="s">
        <v>3</v>
      </c>
      <c r="E3" s="81" t="s">
        <v>4</v>
      </c>
      <c r="F3" s="80" t="s">
        <v>5</v>
      </c>
      <c r="G3" s="82" t="s">
        <v>277</v>
      </c>
      <c r="H3" s="83"/>
      <c r="I3" s="84"/>
    </row>
    <row r="4" spans="1:9" ht="21">
      <c r="A4" s="85" t="s">
        <v>274</v>
      </c>
      <c r="B4" s="86"/>
      <c r="C4" s="87"/>
      <c r="D4" s="88"/>
      <c r="E4" s="89"/>
      <c r="F4" s="88"/>
      <c r="G4" s="90">
        <v>300</v>
      </c>
      <c r="H4" s="90">
        <v>200</v>
      </c>
      <c r="I4" s="90" t="s">
        <v>278</v>
      </c>
    </row>
    <row r="5" spans="1:9" ht="21">
      <c r="A5" s="91">
        <v>1</v>
      </c>
      <c r="B5" s="92"/>
      <c r="C5" s="92"/>
      <c r="D5" s="93" t="s">
        <v>279</v>
      </c>
      <c r="E5" s="93" t="s">
        <v>280</v>
      </c>
      <c r="F5" s="93" t="s">
        <v>281</v>
      </c>
      <c r="G5" s="94">
        <v>294</v>
      </c>
      <c r="H5" s="94">
        <v>200</v>
      </c>
      <c r="I5" s="95">
        <f t="shared" ref="I5:I30" si="0">SUM(G5:H5)</f>
        <v>494</v>
      </c>
    </row>
    <row r="6" spans="1:9" ht="21">
      <c r="A6" s="96">
        <v>2</v>
      </c>
      <c r="B6" s="97"/>
      <c r="C6" s="97"/>
      <c r="D6" s="98" t="s">
        <v>282</v>
      </c>
      <c r="E6" s="99" t="s">
        <v>280</v>
      </c>
      <c r="F6" s="99" t="s">
        <v>281</v>
      </c>
      <c r="G6" s="100">
        <v>294</v>
      </c>
      <c r="H6" s="100">
        <v>200</v>
      </c>
      <c r="I6" s="101">
        <f t="shared" si="0"/>
        <v>494</v>
      </c>
    </row>
    <row r="7" spans="1:9" ht="63">
      <c r="A7" s="102">
        <v>3</v>
      </c>
      <c r="B7" s="103" t="s">
        <v>91</v>
      </c>
      <c r="C7" s="104" t="s">
        <v>33</v>
      </c>
      <c r="D7" s="105" t="s">
        <v>240</v>
      </c>
      <c r="E7" s="106" t="s">
        <v>13</v>
      </c>
      <c r="F7" s="107" t="s">
        <v>241</v>
      </c>
      <c r="G7" s="100">
        <v>294</v>
      </c>
      <c r="H7" s="100">
        <v>200</v>
      </c>
      <c r="I7" s="101">
        <f t="shared" si="0"/>
        <v>494</v>
      </c>
    </row>
    <row r="8" spans="1:9" ht="63">
      <c r="A8" s="96">
        <v>4</v>
      </c>
      <c r="B8" s="103" t="s">
        <v>191</v>
      </c>
      <c r="C8" s="104" t="s">
        <v>11</v>
      </c>
      <c r="D8" s="105" t="s">
        <v>252</v>
      </c>
      <c r="E8" s="106" t="s">
        <v>13</v>
      </c>
      <c r="F8" s="107" t="s">
        <v>253</v>
      </c>
      <c r="G8" s="100">
        <v>293</v>
      </c>
      <c r="H8" s="100">
        <v>199</v>
      </c>
      <c r="I8" s="101">
        <f t="shared" si="0"/>
        <v>492</v>
      </c>
    </row>
    <row r="9" spans="1:9" ht="63">
      <c r="A9" s="102">
        <v>5</v>
      </c>
      <c r="B9" s="103" t="s">
        <v>54</v>
      </c>
      <c r="C9" s="104" t="s">
        <v>11</v>
      </c>
      <c r="D9" s="105" t="s">
        <v>254</v>
      </c>
      <c r="E9" s="106" t="s">
        <v>13</v>
      </c>
      <c r="F9" s="107" t="s">
        <v>255</v>
      </c>
      <c r="G9" s="100">
        <v>293</v>
      </c>
      <c r="H9" s="100">
        <v>199</v>
      </c>
      <c r="I9" s="101">
        <f t="shared" si="0"/>
        <v>492</v>
      </c>
    </row>
    <row r="10" spans="1:9" ht="63">
      <c r="A10" s="96">
        <v>6</v>
      </c>
      <c r="B10" s="103" t="s">
        <v>123</v>
      </c>
      <c r="C10" s="104" t="s">
        <v>11</v>
      </c>
      <c r="D10" s="105" t="s">
        <v>260</v>
      </c>
      <c r="E10" s="106" t="s">
        <v>13</v>
      </c>
      <c r="F10" s="107" t="s">
        <v>261</v>
      </c>
      <c r="G10" s="100">
        <v>293</v>
      </c>
      <c r="H10" s="100">
        <v>199</v>
      </c>
      <c r="I10" s="101">
        <f t="shared" si="0"/>
        <v>492</v>
      </c>
    </row>
    <row r="11" spans="1:9" ht="63">
      <c r="A11" s="102">
        <v>7</v>
      </c>
      <c r="B11" s="103" t="s">
        <v>172</v>
      </c>
      <c r="C11" s="104" t="s">
        <v>33</v>
      </c>
      <c r="D11" s="105" t="s">
        <v>232</v>
      </c>
      <c r="E11" s="106" t="s">
        <v>13</v>
      </c>
      <c r="F11" s="107" t="s">
        <v>233</v>
      </c>
      <c r="G11" s="100">
        <v>292</v>
      </c>
      <c r="H11" s="100">
        <v>199</v>
      </c>
      <c r="I11" s="101">
        <f t="shared" si="0"/>
        <v>491</v>
      </c>
    </row>
    <row r="12" spans="1:9" ht="63">
      <c r="A12" s="96">
        <v>8</v>
      </c>
      <c r="B12" s="103" t="s">
        <v>10</v>
      </c>
      <c r="C12" s="104" t="s">
        <v>33</v>
      </c>
      <c r="D12" s="105" t="s">
        <v>242</v>
      </c>
      <c r="E12" s="106" t="s">
        <v>13</v>
      </c>
      <c r="F12" s="107" t="s">
        <v>243</v>
      </c>
      <c r="G12" s="100">
        <v>290</v>
      </c>
      <c r="H12" s="100">
        <v>198</v>
      </c>
      <c r="I12" s="101">
        <f t="shared" si="0"/>
        <v>488</v>
      </c>
    </row>
    <row r="13" spans="1:9" ht="21">
      <c r="A13" s="102">
        <v>9</v>
      </c>
      <c r="B13" s="97"/>
      <c r="C13" s="97"/>
      <c r="D13" s="99" t="s">
        <v>283</v>
      </c>
      <c r="E13" s="99" t="s">
        <v>284</v>
      </c>
      <c r="F13" s="99" t="s">
        <v>281</v>
      </c>
      <c r="G13" s="100">
        <v>292</v>
      </c>
      <c r="H13" s="100">
        <v>199</v>
      </c>
      <c r="I13" s="101">
        <f t="shared" si="0"/>
        <v>491</v>
      </c>
    </row>
    <row r="14" spans="1:9" ht="63">
      <c r="A14" s="96">
        <v>10</v>
      </c>
      <c r="B14" s="103" t="s">
        <v>210</v>
      </c>
      <c r="C14" s="104" t="s">
        <v>30</v>
      </c>
      <c r="D14" s="105" t="s">
        <v>264</v>
      </c>
      <c r="E14" s="106" t="s">
        <v>13</v>
      </c>
      <c r="F14" s="107" t="s">
        <v>265</v>
      </c>
      <c r="G14" s="100">
        <v>291</v>
      </c>
      <c r="H14" s="100">
        <v>198</v>
      </c>
      <c r="I14" s="101">
        <f t="shared" si="0"/>
        <v>489</v>
      </c>
    </row>
    <row r="15" spans="1:9" ht="21">
      <c r="A15" s="102">
        <v>11</v>
      </c>
      <c r="B15" s="97"/>
      <c r="C15" s="97"/>
      <c r="D15" s="98" t="s">
        <v>285</v>
      </c>
      <c r="E15" s="99" t="s">
        <v>284</v>
      </c>
      <c r="F15" s="99" t="s">
        <v>281</v>
      </c>
      <c r="G15" s="100">
        <v>293</v>
      </c>
      <c r="H15" s="100">
        <v>199</v>
      </c>
      <c r="I15" s="101">
        <f t="shared" si="0"/>
        <v>492</v>
      </c>
    </row>
    <row r="16" spans="1:9" ht="63">
      <c r="A16" s="96">
        <v>12</v>
      </c>
      <c r="B16" s="103" t="s">
        <v>172</v>
      </c>
      <c r="C16" s="104" t="s">
        <v>11</v>
      </c>
      <c r="D16" s="105" t="s">
        <v>246</v>
      </c>
      <c r="E16" s="106" t="s">
        <v>13</v>
      </c>
      <c r="F16" s="107" t="s">
        <v>247</v>
      </c>
      <c r="G16" s="100">
        <v>292</v>
      </c>
      <c r="H16" s="100">
        <v>198</v>
      </c>
      <c r="I16" s="101">
        <f t="shared" si="0"/>
        <v>490</v>
      </c>
    </row>
    <row r="17" spans="1:9" ht="63">
      <c r="A17" s="102">
        <v>13</v>
      </c>
      <c r="B17" s="103" t="s">
        <v>26</v>
      </c>
      <c r="C17" s="104" t="s">
        <v>33</v>
      </c>
      <c r="D17" s="105" t="s">
        <v>234</v>
      </c>
      <c r="E17" s="106" t="s">
        <v>13</v>
      </c>
      <c r="F17" s="107" t="s">
        <v>235</v>
      </c>
      <c r="G17" s="100">
        <v>291</v>
      </c>
      <c r="H17" s="100">
        <v>198</v>
      </c>
      <c r="I17" s="101">
        <f t="shared" si="0"/>
        <v>489</v>
      </c>
    </row>
    <row r="18" spans="1:9" ht="63">
      <c r="A18" s="96">
        <v>14</v>
      </c>
      <c r="B18" s="103" t="s">
        <v>159</v>
      </c>
      <c r="C18" s="104" t="s">
        <v>30</v>
      </c>
      <c r="D18" s="105" t="s">
        <v>270</v>
      </c>
      <c r="E18" s="106" t="s">
        <v>13</v>
      </c>
      <c r="F18" s="107" t="s">
        <v>271</v>
      </c>
      <c r="G18" s="100">
        <v>291</v>
      </c>
      <c r="H18" s="100">
        <v>198</v>
      </c>
      <c r="I18" s="101">
        <f t="shared" si="0"/>
        <v>489</v>
      </c>
    </row>
    <row r="19" spans="1:9" ht="21">
      <c r="A19" s="102">
        <v>15</v>
      </c>
      <c r="B19" s="97"/>
      <c r="C19" s="97"/>
      <c r="D19" s="108" t="s">
        <v>286</v>
      </c>
      <c r="E19" s="99" t="s">
        <v>284</v>
      </c>
      <c r="F19" s="99" t="s">
        <v>281</v>
      </c>
      <c r="G19" s="100">
        <v>292</v>
      </c>
      <c r="H19" s="100">
        <v>199</v>
      </c>
      <c r="I19" s="101">
        <f t="shared" si="0"/>
        <v>491</v>
      </c>
    </row>
    <row r="20" spans="1:9" ht="63">
      <c r="A20" s="96">
        <v>16</v>
      </c>
      <c r="B20" s="103" t="s">
        <v>54</v>
      </c>
      <c r="C20" s="104" t="s">
        <v>33</v>
      </c>
      <c r="D20" s="105" t="s">
        <v>236</v>
      </c>
      <c r="E20" s="106" t="s">
        <v>13</v>
      </c>
      <c r="F20" s="107" t="s">
        <v>237</v>
      </c>
      <c r="G20" s="100">
        <v>291</v>
      </c>
      <c r="H20" s="100">
        <v>198</v>
      </c>
      <c r="I20" s="101">
        <f t="shared" si="0"/>
        <v>489</v>
      </c>
    </row>
    <row r="21" spans="1:9" ht="63">
      <c r="A21" s="102">
        <v>17</v>
      </c>
      <c r="B21" s="109" t="s">
        <v>140</v>
      </c>
      <c r="C21" s="104" t="s">
        <v>11</v>
      </c>
      <c r="D21" s="105" t="s">
        <v>250</v>
      </c>
      <c r="E21" s="106" t="s">
        <v>13</v>
      </c>
      <c r="F21" s="107" t="s">
        <v>251</v>
      </c>
      <c r="G21" s="100">
        <v>291</v>
      </c>
      <c r="H21" s="100">
        <v>198</v>
      </c>
      <c r="I21" s="101">
        <f t="shared" si="0"/>
        <v>489</v>
      </c>
    </row>
    <row r="22" spans="1:9" ht="63">
      <c r="A22" s="96">
        <v>18</v>
      </c>
      <c r="B22" s="103" t="s">
        <v>140</v>
      </c>
      <c r="C22" s="104" t="s">
        <v>30</v>
      </c>
      <c r="D22" s="105" t="s">
        <v>266</v>
      </c>
      <c r="E22" s="106" t="s">
        <v>13</v>
      </c>
      <c r="F22" s="107" t="s">
        <v>267</v>
      </c>
      <c r="G22" s="100">
        <v>291</v>
      </c>
      <c r="H22" s="100">
        <v>198</v>
      </c>
      <c r="I22" s="101">
        <f t="shared" si="0"/>
        <v>489</v>
      </c>
    </row>
    <row r="23" spans="1:9" ht="63">
      <c r="A23" s="102">
        <v>19</v>
      </c>
      <c r="B23" s="103" t="s">
        <v>172</v>
      </c>
      <c r="C23" s="104" t="s">
        <v>11</v>
      </c>
      <c r="D23" s="105" t="s">
        <v>248</v>
      </c>
      <c r="E23" s="106" t="s">
        <v>13</v>
      </c>
      <c r="F23" s="107" t="s">
        <v>249</v>
      </c>
      <c r="G23" s="100">
        <v>290</v>
      </c>
      <c r="H23" s="100">
        <v>198</v>
      </c>
      <c r="I23" s="101">
        <f t="shared" si="0"/>
        <v>488</v>
      </c>
    </row>
    <row r="24" spans="1:9" ht="63">
      <c r="A24" s="96">
        <v>20</v>
      </c>
      <c r="B24" s="103" t="s">
        <v>91</v>
      </c>
      <c r="C24" s="104" t="s">
        <v>33</v>
      </c>
      <c r="D24" s="105" t="s">
        <v>238</v>
      </c>
      <c r="E24" s="106" t="s">
        <v>13</v>
      </c>
      <c r="F24" s="107" t="s">
        <v>239</v>
      </c>
      <c r="G24" s="100">
        <v>290</v>
      </c>
      <c r="H24" s="100">
        <v>198</v>
      </c>
      <c r="I24" s="101">
        <f t="shared" si="0"/>
        <v>488</v>
      </c>
    </row>
    <row r="25" spans="1:9" ht="21">
      <c r="A25" s="102">
        <v>21</v>
      </c>
      <c r="B25" s="97"/>
      <c r="C25" s="97"/>
      <c r="D25" s="98" t="s">
        <v>287</v>
      </c>
      <c r="E25" s="99" t="s">
        <v>284</v>
      </c>
      <c r="F25" s="99" t="s">
        <v>281</v>
      </c>
      <c r="G25" s="100">
        <v>292</v>
      </c>
      <c r="H25" s="100">
        <v>199</v>
      </c>
      <c r="I25" s="101">
        <f t="shared" si="0"/>
        <v>491</v>
      </c>
    </row>
    <row r="26" spans="1:9" ht="63">
      <c r="A26" s="96">
        <v>22</v>
      </c>
      <c r="B26" s="103" t="s">
        <v>123</v>
      </c>
      <c r="C26" s="104" t="s">
        <v>11</v>
      </c>
      <c r="D26" s="105" t="s">
        <v>258</v>
      </c>
      <c r="E26" s="106" t="s">
        <v>13</v>
      </c>
      <c r="F26" s="107" t="s">
        <v>259</v>
      </c>
      <c r="G26" s="100">
        <v>290</v>
      </c>
      <c r="H26" s="100">
        <v>198</v>
      </c>
      <c r="I26" s="101">
        <f t="shared" si="0"/>
        <v>488</v>
      </c>
    </row>
    <row r="27" spans="1:9" ht="63">
      <c r="A27" s="102">
        <v>23</v>
      </c>
      <c r="B27" s="103" t="s">
        <v>68</v>
      </c>
      <c r="C27" s="104" t="s">
        <v>11</v>
      </c>
      <c r="D27" s="105" t="s">
        <v>256</v>
      </c>
      <c r="E27" s="106" t="s">
        <v>13</v>
      </c>
      <c r="F27" s="107" t="s">
        <v>257</v>
      </c>
      <c r="G27" s="100">
        <v>290</v>
      </c>
      <c r="H27" s="100">
        <v>198</v>
      </c>
      <c r="I27" s="101">
        <f t="shared" si="0"/>
        <v>488</v>
      </c>
    </row>
    <row r="28" spans="1:9" ht="63">
      <c r="A28" s="96">
        <v>24</v>
      </c>
      <c r="B28" s="103" t="s">
        <v>172</v>
      </c>
      <c r="C28" s="104" t="s">
        <v>11</v>
      </c>
      <c r="D28" s="105" t="s">
        <v>244</v>
      </c>
      <c r="E28" s="106" t="s">
        <v>13</v>
      </c>
      <c r="F28" s="107" t="s">
        <v>245</v>
      </c>
      <c r="G28" s="100">
        <v>290</v>
      </c>
      <c r="H28" s="100">
        <v>198</v>
      </c>
      <c r="I28" s="101">
        <f t="shared" si="0"/>
        <v>488</v>
      </c>
    </row>
    <row r="29" spans="1:9" ht="63">
      <c r="A29" s="102">
        <v>25</v>
      </c>
      <c r="B29" s="103" t="s">
        <v>123</v>
      </c>
      <c r="C29" s="104" t="s">
        <v>11</v>
      </c>
      <c r="D29" s="105" t="s">
        <v>262</v>
      </c>
      <c r="E29" s="106" t="s">
        <v>13</v>
      </c>
      <c r="F29" s="107" t="s">
        <v>263</v>
      </c>
      <c r="G29" s="100">
        <v>290</v>
      </c>
      <c r="H29" s="100">
        <v>198</v>
      </c>
      <c r="I29" s="101">
        <f t="shared" si="0"/>
        <v>488</v>
      </c>
    </row>
    <row r="30" spans="1:9" ht="42">
      <c r="A30" s="96">
        <v>26</v>
      </c>
      <c r="B30" s="110" t="s">
        <v>159</v>
      </c>
      <c r="C30" s="111" t="s">
        <v>30</v>
      </c>
      <c r="D30" s="105" t="s">
        <v>268</v>
      </c>
      <c r="E30" s="106" t="s">
        <v>275</v>
      </c>
      <c r="F30" s="107" t="s">
        <v>269</v>
      </c>
      <c r="G30" s="100">
        <v>290</v>
      </c>
      <c r="H30" s="100">
        <v>198</v>
      </c>
      <c r="I30" s="101">
        <f t="shared" si="0"/>
        <v>488</v>
      </c>
    </row>
    <row r="31" spans="1:9" ht="21">
      <c r="A31" s="96"/>
      <c r="B31" s="110"/>
      <c r="C31" s="111"/>
      <c r="D31" s="105"/>
      <c r="E31" s="112" t="s">
        <v>276</v>
      </c>
      <c r="F31" s="112"/>
      <c r="G31" s="100"/>
      <c r="H31" s="100"/>
      <c r="I31" s="101"/>
    </row>
  </sheetData>
  <mergeCells count="7">
    <mergeCell ref="E31:F31"/>
    <mergeCell ref="A2:I2"/>
    <mergeCell ref="C3:C4"/>
    <mergeCell ref="D3:D4"/>
    <mergeCell ref="E3:E4"/>
    <mergeCell ref="F3:F4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Sheet4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2014-10-03T00:54:48Z</cp:lastPrinted>
  <dcterms:created xsi:type="dcterms:W3CDTF">2014-04-04T10:28:53Z</dcterms:created>
  <dcterms:modified xsi:type="dcterms:W3CDTF">2014-10-07T06:13:05Z</dcterms:modified>
</cp:coreProperties>
</file>