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ตารางที่ 11" sheetId="1" r:id="rId1"/>
  </sheets>
  <definedNames>
    <definedName name="_xlnm.Print_Titles" localSheetId="0">'ตารางที่ 11'!$4:$5</definedName>
  </definedNames>
  <calcPr calcId="124519"/>
</workbook>
</file>

<file path=xl/calcChain.xml><?xml version="1.0" encoding="utf-8"?>
<calcChain xmlns="http://schemas.openxmlformats.org/spreadsheetml/2006/main">
  <c r="O123" i="1"/>
  <c r="M123"/>
  <c r="L123"/>
  <c r="K123"/>
  <c r="J123"/>
  <c r="I123"/>
  <c r="H123"/>
  <c r="G123"/>
  <c r="O122"/>
  <c r="N122"/>
  <c r="O121"/>
  <c r="N121"/>
  <c r="O120"/>
  <c r="N120"/>
  <c r="O119"/>
  <c r="N119"/>
  <c r="O118"/>
  <c r="N118"/>
  <c r="O117"/>
  <c r="N117"/>
  <c r="O116"/>
  <c r="N116"/>
  <c r="O115"/>
  <c r="N115"/>
  <c r="O114"/>
  <c r="N114"/>
  <c r="O113"/>
  <c r="N113"/>
  <c r="O112"/>
  <c r="N112"/>
  <c r="O111"/>
  <c r="N111"/>
  <c r="O110"/>
  <c r="N110"/>
  <c r="O109"/>
  <c r="N109"/>
  <c r="O108"/>
  <c r="N108"/>
  <c r="O107"/>
  <c r="N107"/>
  <c r="O106"/>
  <c r="N106"/>
  <c r="O105"/>
  <c r="N105"/>
  <c r="O104"/>
  <c r="N104"/>
  <c r="O103"/>
  <c r="N103"/>
  <c r="O102"/>
  <c r="N102"/>
  <c r="O101"/>
  <c r="N101"/>
  <c r="O100"/>
  <c r="N100"/>
  <c r="O99"/>
  <c r="N99"/>
  <c r="O98"/>
  <c r="N98"/>
  <c r="O97"/>
  <c r="N97"/>
  <c r="O96"/>
  <c r="N96"/>
  <c r="O95"/>
  <c r="N95"/>
  <c r="O94"/>
  <c r="N94"/>
  <c r="O93"/>
  <c r="N93"/>
  <c r="O92"/>
  <c r="N92"/>
  <c r="O91"/>
  <c r="N91"/>
  <c r="O90"/>
  <c r="N90"/>
  <c r="O89"/>
  <c r="N89"/>
  <c r="O88"/>
  <c r="N88"/>
  <c r="O87"/>
  <c r="N87"/>
  <c r="O86"/>
  <c r="N86"/>
  <c r="O85"/>
  <c r="N85"/>
  <c r="O84"/>
  <c r="N84"/>
  <c r="O83"/>
  <c r="N83"/>
  <c r="O82"/>
  <c r="N82"/>
  <c r="O81"/>
  <c r="N81"/>
  <c r="O80"/>
  <c r="N80"/>
  <c r="O79"/>
  <c r="N79"/>
  <c r="O78"/>
  <c r="N78"/>
  <c r="O77"/>
  <c r="N77"/>
  <c r="O76"/>
  <c r="N76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N123" s="1"/>
  <c r="O6"/>
  <c r="N6"/>
</calcChain>
</file>

<file path=xl/sharedStrings.xml><?xml version="1.0" encoding="utf-8"?>
<sst xmlns="http://schemas.openxmlformats.org/spreadsheetml/2006/main" count="489" uniqueCount="357">
  <si>
    <t>ตารางที่ 11 ข้อมูลจำนวนนักเรียน ปีการศึกษา 2557</t>
  </si>
  <si>
    <t xml:space="preserve">โรงเรียนสังกัดสำนักงานเขตพื้นที่การศึกษาประถมศึกษาพัทลุง เขต 2  </t>
  </si>
  <si>
    <t>ที่</t>
  </si>
  <si>
    <t>รหัส</t>
  </si>
  <si>
    <t>ชื่อโรงเรียน</t>
  </si>
  <si>
    <t>อำเภอ</t>
  </si>
  <si>
    <t>โทรศัพท์</t>
  </si>
  <si>
    <t>ผู้บริหาร</t>
  </si>
  <si>
    <t>*จำนวนครู</t>
  </si>
  <si>
    <t>ก่อนประถม</t>
  </si>
  <si>
    <t>ประถม</t>
  </si>
  <si>
    <t>ม.ต้น</t>
  </si>
  <si>
    <t>รวม</t>
  </si>
  <si>
    <t>นร.</t>
  </si>
  <si>
    <t>ห้อง</t>
  </si>
  <si>
    <t>บ้านพน</t>
  </si>
  <si>
    <t>กงหรา</t>
  </si>
  <si>
    <t>074-650000</t>
  </si>
  <si>
    <t>นายพยูน พูลเกตุ</t>
  </si>
  <si>
    <t>วัดเขาวงก์</t>
  </si>
  <si>
    <t>074-650001</t>
  </si>
  <si>
    <t>นายโกวิท ลือกิจนา</t>
  </si>
  <si>
    <t>สามัคคีอนุสรณ์</t>
  </si>
  <si>
    <t>074-671198</t>
  </si>
  <si>
    <t>นายสุคิด นาแพง</t>
  </si>
  <si>
    <t>บ้านนาทุ่งโพธิ์</t>
  </si>
  <si>
    <t>074-687032</t>
  </si>
  <si>
    <t>นายยุซุบ ไหมหมาด</t>
  </si>
  <si>
    <t>บ้านป่าแก่</t>
  </si>
  <si>
    <t>074-603707</t>
  </si>
  <si>
    <t xml:space="preserve">    - </t>
  </si>
  <si>
    <t>บ้านพูด กรป.กลาง</t>
  </si>
  <si>
    <t>074-603695</t>
  </si>
  <si>
    <t>นายจิตร เกลี้ยงสง</t>
  </si>
  <si>
    <t>บ้านคู</t>
  </si>
  <si>
    <t>074-608720</t>
  </si>
  <si>
    <t>นายชุติวัต กล้าศักดา</t>
  </si>
  <si>
    <t>บ้านควนประกอบ</t>
  </si>
  <si>
    <t>074-608731</t>
  </si>
  <si>
    <t>นายสมหมาย เชื่อมใจ</t>
  </si>
  <si>
    <t>บ้านหน้าวัง</t>
  </si>
  <si>
    <t>074-650006</t>
  </si>
  <si>
    <t>นางภานิดา เกื้อสุข</t>
  </si>
  <si>
    <t>อนุบาลกงหรา</t>
  </si>
  <si>
    <t>074-687125</t>
  </si>
  <si>
    <t>นางรัชนี ปราบกรี</t>
  </si>
  <si>
    <t>บ้านทอนตรน</t>
  </si>
  <si>
    <t>074-687359</t>
  </si>
  <si>
    <t>นายวิสิษฐ์ เกลี้ยงสง</t>
  </si>
  <si>
    <t>บ้านวังปริง</t>
  </si>
  <si>
    <t>074-650007</t>
  </si>
  <si>
    <t>-</t>
  </si>
  <si>
    <t>บ้านต้นประดู่</t>
  </si>
  <si>
    <t>074-614399</t>
  </si>
  <si>
    <t>นางณัฏยา ลือกิจนา</t>
  </si>
  <si>
    <t>วัดควนขี้แรด</t>
  </si>
  <si>
    <t>074-650004</t>
  </si>
  <si>
    <t>นายสุวัฒน์ ขำร้าย</t>
  </si>
  <si>
    <t>วัดพังกิ่ง</t>
  </si>
  <si>
    <t>074-614679</t>
  </si>
  <si>
    <t>นางพัชราภรณ์ ไชยลึก</t>
  </si>
  <si>
    <t>วัดหวัง</t>
  </si>
  <si>
    <t>074-605204</t>
  </si>
  <si>
    <t>นายสมหมาย พรหมสังคหะ</t>
  </si>
  <si>
    <t>อนุบาลเขาชัยสน</t>
  </si>
  <si>
    <t>เขาชัยสน</t>
  </si>
  <si>
    <t>074-691116</t>
  </si>
  <si>
    <t>นายปฐม นวลเกลี้ยง</t>
  </si>
  <si>
    <t>วัดหัวเขาชัยสน</t>
  </si>
  <si>
    <t>074-650057</t>
  </si>
  <si>
    <t>นายทวี ชูโรจน์</t>
  </si>
  <si>
    <t>บ้านลานช้าง(มิตรภาพ 45)</t>
  </si>
  <si>
    <t>074-650008</t>
  </si>
  <si>
    <t>นายโอภาศ กลับแป้น</t>
  </si>
  <si>
    <t>บ้านควนโคกยา</t>
  </si>
  <si>
    <t>074-614234</t>
  </si>
  <si>
    <t>นายศิวพล หนูรัตแก้ว</t>
  </si>
  <si>
    <t>บ้านเทพราช</t>
  </si>
  <si>
    <t>074-650058</t>
  </si>
  <si>
    <t>นายบุญเลิศ ชูรัตน์</t>
  </si>
  <si>
    <t>บ้านท่านางพรหม (ธนาคารกรุงเทพ 8)</t>
  </si>
  <si>
    <t>074-641528</t>
  </si>
  <si>
    <t>นายภักดี จำนงค์</t>
  </si>
  <si>
    <t>บ้านท่าลาด</t>
  </si>
  <si>
    <t>074-691225</t>
  </si>
  <si>
    <t>นางสุคนธ์ สุระกำแหง</t>
  </si>
  <si>
    <t>บ้านนาหยา</t>
  </si>
  <si>
    <t>074-650009</t>
  </si>
  <si>
    <t>วัดท่านางพรหม</t>
  </si>
  <si>
    <t>074-650087</t>
  </si>
  <si>
    <t>นายสำราญ รัตนวงศ์</t>
  </si>
  <si>
    <t>วัดชุมประดิษฐ์</t>
  </si>
  <si>
    <t>074-600383</t>
  </si>
  <si>
    <t>นายทนงค์ บุญช่วย</t>
  </si>
  <si>
    <t>วัดควนสามโพธิ์</t>
  </si>
  <si>
    <t>074-600455</t>
  </si>
  <si>
    <t>นายสุมารถ เงินละเอียด</t>
  </si>
  <si>
    <t>บ้านไสนายขัน</t>
  </si>
  <si>
    <t>074-650010</t>
  </si>
  <si>
    <t>นายทวีชัย คงรื่น</t>
  </si>
  <si>
    <t>วัดโพธิยาราม</t>
  </si>
  <si>
    <t>074-614384</t>
  </si>
  <si>
    <t>นายบุญเวช บัวขวัญ</t>
  </si>
  <si>
    <t>บ้านควนหมอทอง</t>
  </si>
  <si>
    <t>074-614236</t>
  </si>
  <si>
    <t>นายอดิศักดิ์ หวัดแท่น</t>
  </si>
  <si>
    <t>บ้านเกาะทองสม</t>
  </si>
  <si>
    <t>074-650088</t>
  </si>
  <si>
    <t>นายศุภเกียรติ หมื่นวงศ์</t>
  </si>
  <si>
    <t>บ้านควนยวน</t>
  </si>
  <si>
    <t>074-675148</t>
  </si>
  <si>
    <t>นายสมพร อินทรสุข</t>
  </si>
  <si>
    <t>วัดท่าควาย</t>
  </si>
  <si>
    <t>074-641502</t>
  </si>
  <si>
    <t>นายสำเนียง รัตนบุรี</t>
  </si>
  <si>
    <t>บ้านโคกม่วง (ดำประชาอุทิศ)</t>
  </si>
  <si>
    <t>074-675191</t>
  </si>
  <si>
    <t>นายฉุชวิทยา หนูฤทธิ์</t>
  </si>
  <si>
    <t>วัดแหลมจองถนน</t>
  </si>
  <si>
    <t>074-675538</t>
  </si>
  <si>
    <t>นางศรีบุญญา ย่องบุตร</t>
  </si>
  <si>
    <t>วัดแตระ (ปาลานุเคราะห์)</t>
  </si>
  <si>
    <t>074-650060</t>
  </si>
  <si>
    <t>นายอุเทน สามัคคี</t>
  </si>
  <si>
    <t>วัดหานโพธิ์</t>
  </si>
  <si>
    <t>074-614342</t>
  </si>
  <si>
    <t>นายนรินทร์  ยอดไชย</t>
  </si>
  <si>
    <t>บ้านคลองขุด</t>
  </si>
  <si>
    <t>074-618019</t>
  </si>
  <si>
    <t>นางพิไลลักษณ์  สุขเทพ</t>
  </si>
  <si>
    <t>ไทยรัฐวิทยา ๒๓ (วัดโคกโหนด)</t>
  </si>
  <si>
    <t>074-608064</t>
  </si>
  <si>
    <t>นายบุญธรรม พัชรเลขกุล</t>
  </si>
  <si>
    <t>วัดสะทัง</t>
  </si>
  <si>
    <t>074-608053</t>
  </si>
  <si>
    <t>นายวินัย  สุขวรรณ</t>
  </si>
  <si>
    <t>วัดควนโก(ไพศาลประชาอุปถัมภ์)</t>
  </si>
  <si>
    <t>074-650011</t>
  </si>
  <si>
    <t>นายชูกิจกร เทพทวี</t>
  </si>
  <si>
    <t>บ้านแหลมดิน (หัสนันท์อุปถัมภ์)</t>
  </si>
  <si>
    <t>074-618555</t>
  </si>
  <si>
    <t xml:space="preserve">       - </t>
  </si>
  <si>
    <t>บ้านคลองใหญ่</t>
  </si>
  <si>
    <t>ตะโหมด</t>
  </si>
  <si>
    <t>074-610222</t>
  </si>
  <si>
    <t>นายสุวิทย์ เจะโซะ</t>
  </si>
  <si>
    <t>บ้านท่าเชียด</t>
  </si>
  <si>
    <t>074-601634</t>
  </si>
  <si>
    <t>นายนิกร องคะลอย</t>
  </si>
  <si>
    <t>บ้านพรุนายขาว</t>
  </si>
  <si>
    <t>074-660303</t>
  </si>
  <si>
    <t>นายอัครพล คำคง</t>
  </si>
  <si>
    <t>บ้านทุ่งหนองสิบบาท</t>
  </si>
  <si>
    <t>074-650090</t>
  </si>
  <si>
    <t>วัดตะโหมด (หมุนคณานุสรณ์)</t>
  </si>
  <si>
    <t>074-632407</t>
  </si>
  <si>
    <t>นายสนั่น ไพชำนาญ</t>
  </si>
  <si>
    <t>บ้านหัวช้าง</t>
  </si>
  <si>
    <t>074-650023</t>
  </si>
  <si>
    <t>นายบุญจิตร เพชรสังข์</t>
  </si>
  <si>
    <t>วัดโหล๊ะจันกระ</t>
  </si>
  <si>
    <t>074-614318</t>
  </si>
  <si>
    <t>นายสุทธิชัย อ่อนคง</t>
  </si>
  <si>
    <t>บ้านควนอินนอโม</t>
  </si>
  <si>
    <t>นายวิชาญ หิรัญชาติ</t>
  </si>
  <si>
    <t>บ้านด่านโลด</t>
  </si>
  <si>
    <t>074-601437</t>
  </si>
  <si>
    <t>นายสมพร ชนะสิทธิ์</t>
  </si>
  <si>
    <t>บ้านร่มโพธิ์ไทร</t>
  </si>
  <si>
    <t>074-632034</t>
  </si>
  <si>
    <t>นายไพโรจน์ เขียวจีน</t>
  </si>
  <si>
    <t>บ้านแม่ขรี(สวิงประชาสรรค์)</t>
  </si>
  <si>
    <t>074-695215</t>
  </si>
  <si>
    <t>นายสว่าง ทองชุม</t>
  </si>
  <si>
    <t>วัดปลักปอม</t>
  </si>
  <si>
    <t>074-632385</t>
  </si>
  <si>
    <t>นายเฉลียว พลเพชร</t>
  </si>
  <si>
    <t>วัดสุภาษิตาราม</t>
  </si>
  <si>
    <t>ปากพะยูน</t>
  </si>
  <si>
    <t>074-618720</t>
  </si>
  <si>
    <t>นายสะอาด สามารถ</t>
  </si>
  <si>
    <t>วัดแหลมดินสอ</t>
  </si>
  <si>
    <t>074-618802</t>
  </si>
  <si>
    <t>นายประเสริฐ เกลี้ยงประดิษฐ์</t>
  </si>
  <si>
    <t>บ้านท่าเนียน</t>
  </si>
  <si>
    <t>074-650028</t>
  </si>
  <si>
    <t>บ้านเกาะนางคำ</t>
  </si>
  <si>
    <t>074-619834</t>
  </si>
  <si>
    <t>บ้านเกาะนางคำเหนือ</t>
  </si>
  <si>
    <t>074-651351</t>
  </si>
  <si>
    <t>นายเสริญ รัตนานุกูล</t>
  </si>
  <si>
    <t>บ้านเกาะหมาก</t>
  </si>
  <si>
    <t>074-650056</t>
  </si>
  <si>
    <t>นายอุทัย ก่งเซ่ง</t>
  </si>
  <si>
    <t>บ้านเกาะเสือ</t>
  </si>
  <si>
    <t>074-650029</t>
  </si>
  <si>
    <t>นายถาวร หนูสงวน</t>
  </si>
  <si>
    <t>บ้านปากบางนาคราช</t>
  </si>
  <si>
    <t>074-650030</t>
  </si>
  <si>
    <t>บ้านเกาะโคบ</t>
  </si>
  <si>
    <t>074-650096</t>
  </si>
  <si>
    <t>บ้านท่าวา</t>
  </si>
  <si>
    <t>074-650073</t>
  </si>
  <si>
    <t>นายอับดนเล๊าะ หีมยิ</t>
  </si>
  <si>
    <t>บ้านช่องฟืน</t>
  </si>
  <si>
    <t>074-650105</t>
  </si>
  <si>
    <t>นายเสถียร ช่วยราย</t>
  </si>
  <si>
    <t>วัดบ้านแหลมกรวด (อินทรประดิษฐ์)</t>
  </si>
  <si>
    <t>074-614678</t>
  </si>
  <si>
    <t>บ้านโคกทราย</t>
  </si>
  <si>
    <t>074-676536</t>
  </si>
  <si>
    <t>วัดไทรพอน</t>
  </si>
  <si>
    <t>074-676228</t>
  </si>
  <si>
    <t>นายบุญรงค์ บุญราม</t>
  </si>
  <si>
    <t>วัดควนเผยอ</t>
  </si>
  <si>
    <t>074-618726</t>
  </si>
  <si>
    <t>บ้านดอนประดู่</t>
  </si>
  <si>
    <t>074-618707</t>
  </si>
  <si>
    <t>นายพรศักดิ์ บุญยัง</t>
  </si>
  <si>
    <t>วัดหัวควน</t>
  </si>
  <si>
    <t>074-699135</t>
  </si>
  <si>
    <t>นางสาวอุษา  พันธุ์คีรี</t>
  </si>
  <si>
    <t>บ้านโพธิ์ (ชุมคณานุสรณ์)</t>
  </si>
  <si>
    <t>074-699227</t>
  </si>
  <si>
    <t>นายพงศ์พันธ์ ทองเจือ</t>
  </si>
  <si>
    <t>อนุบาลปากพะยูน</t>
  </si>
  <si>
    <t>074-699143</t>
  </si>
  <si>
    <t>นายกามเทพ ปัตโก</t>
  </si>
  <si>
    <t>074-699059</t>
  </si>
  <si>
    <t>นายสมพร จำนงค์</t>
  </si>
  <si>
    <t>วัดโรจนาราม</t>
  </si>
  <si>
    <t>086-2915925</t>
  </si>
  <si>
    <t xml:space="preserve">      -</t>
  </si>
  <si>
    <t>วัดฝาละมี</t>
  </si>
  <si>
    <t>074-699062</t>
  </si>
  <si>
    <t>นางอุบล หนูมาก</t>
  </si>
  <si>
    <t>บ้านควนพระสาครินทร์</t>
  </si>
  <si>
    <t>074-697566</t>
  </si>
  <si>
    <t>นางพรรณชนก ชลเจริญ</t>
  </si>
  <si>
    <t>บ้านแหลม</t>
  </si>
  <si>
    <t>074-618982</t>
  </si>
  <si>
    <t>นายสุนทร เกิดณรงค์</t>
  </si>
  <si>
    <t>วัดบางขวน</t>
  </si>
  <si>
    <t>074-650017</t>
  </si>
  <si>
    <t>นายสมบูรณ์ กลีบโกมุท</t>
  </si>
  <si>
    <t>บ้านบางมวง</t>
  </si>
  <si>
    <t>074-601756</t>
  </si>
  <si>
    <t>นายอุดม สุระกำแหง</t>
  </si>
  <si>
    <t>วัดพระเกิด</t>
  </si>
  <si>
    <t>074-650031</t>
  </si>
  <si>
    <t>นายวรวิทย์ มัจฉา</t>
  </si>
  <si>
    <t>วัดควนนางพิมพ์</t>
  </si>
  <si>
    <t>074-660510</t>
  </si>
  <si>
    <t>บ้านม่วงทวน</t>
  </si>
  <si>
    <t>074-843403</t>
  </si>
  <si>
    <t>นายเสกสรร แหละหมัน</t>
  </si>
  <si>
    <t>บ้านหารเทา (จรุงราษฎร์ดำเนิน)</t>
  </si>
  <si>
    <t>074-676061</t>
  </si>
  <si>
    <t>นายคนึง ทนงาน</t>
  </si>
  <si>
    <t>สำนักสงฆ์ห้วยเรือ</t>
  </si>
  <si>
    <t>074-618759</t>
  </si>
  <si>
    <t>นายนริสร์ ยืนยง</t>
  </si>
  <si>
    <t>บ้านทะเลเหมียง</t>
  </si>
  <si>
    <t>074-676097</t>
  </si>
  <si>
    <t>นายนรินทร์  ศรียา</t>
  </si>
  <si>
    <t>บ้านควนนกหว้า</t>
  </si>
  <si>
    <t>074-650079</t>
  </si>
  <si>
    <t>นายอัษฎาวุธ สุวิชญางกูร</t>
  </si>
  <si>
    <t>วัดควนเพ็ง</t>
  </si>
  <si>
    <t>ป่าบอน</t>
  </si>
  <si>
    <t>074-601976</t>
  </si>
  <si>
    <t>บ้านควนแหวง</t>
  </si>
  <si>
    <t>074-660460</t>
  </si>
  <si>
    <t>นายนิกร แสงเกื้อหนุน</t>
  </si>
  <si>
    <t>วัดโคกตะเคียน</t>
  </si>
  <si>
    <t>074-614449</t>
  </si>
  <si>
    <t>นายวิชิตร์ เพชรหับ</t>
  </si>
  <si>
    <t>วัดพรุพ้อ</t>
  </si>
  <si>
    <t>074-614660</t>
  </si>
  <si>
    <t>นางสาวนฤมล ประสิทธิ์ศร</t>
  </si>
  <si>
    <t>บ้านควนหินแท่น</t>
  </si>
  <si>
    <t>074-618670</t>
  </si>
  <si>
    <t>นางอาภากร หนูนวล</t>
  </si>
  <si>
    <t>บ้านทุ่งคลองควาย</t>
  </si>
  <si>
    <t>074-618968</t>
  </si>
  <si>
    <t>นายประชิตร หน้องมา</t>
  </si>
  <si>
    <t>บ้านโหล๊ะหาร</t>
  </si>
  <si>
    <t>074-614320</t>
  </si>
  <si>
    <t>นายกำจัด เกตุนิ่ม</t>
  </si>
  <si>
    <t>บ้านยางขาคีม</t>
  </si>
  <si>
    <t>074-650080</t>
  </si>
  <si>
    <t>นายวีระวัฒน์ กิติศักดิ์รณกรณ์</t>
  </si>
  <si>
    <t>บ้านทุ่งนารี</t>
  </si>
  <si>
    <t>074-650034</t>
  </si>
  <si>
    <t>นายสนอง ศรีเกตุ</t>
  </si>
  <si>
    <t>บ้านห้วยทราย (มิตรภาพที่ 150)</t>
  </si>
  <si>
    <t>074-625172</t>
  </si>
  <si>
    <t>นายสมมาถ ห้องโสภา</t>
  </si>
  <si>
    <t>วัดป่าบอนต่ำ</t>
  </si>
  <si>
    <t>074-625215</t>
  </si>
  <si>
    <t>นายวิราช พรหมทองรักษ์</t>
  </si>
  <si>
    <t>อนุบาลป่าบอน</t>
  </si>
  <si>
    <t>074-625435</t>
  </si>
  <si>
    <t>นายอำนวย พรายอินทร์</t>
  </si>
  <si>
    <t>วัดท่าดินแดง</t>
  </si>
  <si>
    <t>074-618700</t>
  </si>
  <si>
    <t>นายวิจิตร ชูสงค์</t>
  </si>
  <si>
    <t>บ้านน้ำตก</t>
  </si>
  <si>
    <t>074-841757</t>
  </si>
  <si>
    <t>นายประพันธ์ ส่องศรี</t>
  </si>
  <si>
    <t>วัดควนเคี่ยม</t>
  </si>
  <si>
    <t>074-650035</t>
  </si>
  <si>
    <t>นายภิรมย์ ไพชำนาญ</t>
  </si>
  <si>
    <t>บ้านหนองธง</t>
  </si>
  <si>
    <t>074-685738</t>
  </si>
  <si>
    <t>นายปรีชา พลอยดำ</t>
  </si>
  <si>
    <t>มิตรมวลชน ๑</t>
  </si>
  <si>
    <t>074-614664</t>
  </si>
  <si>
    <t>นายอนุวัตร ธรรมวาโร</t>
  </si>
  <si>
    <t>บ้านเหมืองตะกั่ว</t>
  </si>
  <si>
    <t>074-614321</t>
  </si>
  <si>
    <t>นายอาซิส มุมีน</t>
  </si>
  <si>
    <t>บ้านโคกสัก</t>
  </si>
  <si>
    <t>บางแก้ว</t>
  </si>
  <si>
    <t>074-608036</t>
  </si>
  <si>
    <t>นายบุญลาภ หมื่นละม้าย</t>
  </si>
  <si>
    <t>วัดลอน</t>
  </si>
  <si>
    <t>074-650066</t>
  </si>
  <si>
    <t>นายสุคนธ์ สุวรรณมณี</t>
  </si>
  <si>
    <t>บ้านต้นสน</t>
  </si>
  <si>
    <t>074-650025</t>
  </si>
  <si>
    <t>นายณรงค์ บัวบาน</t>
  </si>
  <si>
    <t>วัดรัตนวราราม</t>
  </si>
  <si>
    <t>074-697166</t>
  </si>
  <si>
    <t>นายวิณูญ คงช่วย</t>
  </si>
  <si>
    <t>วัดสังฆวราราม</t>
  </si>
  <si>
    <t>074-650068</t>
  </si>
  <si>
    <t>วัดปัณณาราม</t>
  </si>
  <si>
    <t>074-650027</t>
  </si>
  <si>
    <t>นายไพศาล ชูโชติ</t>
  </si>
  <si>
    <t>อนุบาลบางแก้ว</t>
  </si>
  <si>
    <t>074-697167</t>
  </si>
  <si>
    <t>นายบุญเติม แดงช่วง</t>
  </si>
  <si>
    <t>บ้านหาดไข่เต่า</t>
  </si>
  <si>
    <t>074-614672</t>
  </si>
  <si>
    <t>นายสมปอง สุขเอียด</t>
  </si>
  <si>
    <t>วัดนาปะขอ</t>
  </si>
  <si>
    <t>074-650071</t>
  </si>
  <si>
    <t>วัดโตนด</t>
  </si>
  <si>
    <t>086-6907524</t>
  </si>
  <si>
    <t>นายเอนก พรมชาติ</t>
  </si>
  <si>
    <t>วัดนาหม่อม (เชนวิทยา)</t>
  </si>
  <si>
    <t>074-650072</t>
  </si>
  <si>
    <t>นางสาวเยาวนุช หละเขียว</t>
  </si>
  <si>
    <t>บ้านปากพล</t>
  </si>
  <si>
    <t>นายสุชาติ สุวรรณมณี</t>
  </si>
  <si>
    <t>หมายเหตุ *จำนวนครู ตาม จ.18 (บัญชีถือจ่ายอัตราเงินเดือนข้าราชการครู)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</si>
</sst>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1"/>
      <color theme="1"/>
      <name val="Tahoma"/>
      <family val="2"/>
      <scheme val="minor"/>
    </font>
    <font>
      <sz val="14"/>
      <name val="Cordia New"/>
      <family val="2"/>
    </font>
    <font>
      <sz val="14.5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</cellStyleXfs>
  <cellXfs count="57">
    <xf numFmtId="0" fontId="0" fillId="0" borderId="0" xfId="0"/>
    <xf numFmtId="0" fontId="2" fillId="0" borderId="0" xfId="2" applyFont="1"/>
    <xf numFmtId="1" fontId="3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1" fontId="3" fillId="0" borderId="0" xfId="2" applyNumberFormat="1" applyFont="1" applyBorder="1" applyAlignment="1"/>
    <xf numFmtId="0" fontId="4" fillId="0" borderId="0" xfId="2" applyFont="1" applyBorder="1" applyAlignment="1"/>
    <xf numFmtId="0" fontId="4" fillId="0" borderId="0" xfId="2" applyFont="1" applyBorder="1" applyAlignment="1">
      <alignment horizontal="left"/>
    </xf>
    <xf numFmtId="1" fontId="4" fillId="0" borderId="0" xfId="2" applyNumberFormat="1" applyFont="1" applyBorder="1" applyAlignment="1">
      <alignment horizontal="left"/>
    </xf>
    <xf numFmtId="0" fontId="4" fillId="0" borderId="0" xfId="2" applyFont="1" applyBorder="1" applyAlignment="1">
      <alignment horizontal="center" shrinkToFit="1"/>
    </xf>
    <xf numFmtId="0" fontId="4" fillId="0" borderId="0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6" fillId="0" borderId="0" xfId="2" applyFont="1"/>
    <xf numFmtId="0" fontId="5" fillId="0" borderId="6" xfId="2" applyFont="1" applyBorder="1" applyAlignment="1">
      <alignment horizontal="center" vertical="center"/>
    </xf>
    <xf numFmtId="1" fontId="5" fillId="0" borderId="7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8" fillId="0" borderId="9" xfId="0" applyNumberFormat="1" applyFont="1" applyBorder="1"/>
    <xf numFmtId="0" fontId="8" fillId="0" borderId="9" xfId="0" applyFont="1" applyBorder="1" applyAlignment="1">
      <alignment shrinkToFit="1"/>
    </xf>
    <xf numFmtId="0" fontId="8" fillId="0" borderId="9" xfId="0" applyFont="1" applyBorder="1"/>
    <xf numFmtId="0" fontId="8" fillId="2" borderId="9" xfId="0" applyFont="1" applyFill="1" applyBorder="1" applyAlignment="1">
      <alignment horizontal="left" wrapText="1"/>
    </xf>
    <xf numFmtId="0" fontId="8" fillId="2" borderId="9" xfId="3" applyFont="1" applyFill="1" applyBorder="1" applyAlignment="1">
      <alignment horizontal="left" shrinkToFit="1"/>
    </xf>
    <xf numFmtId="187" fontId="8" fillId="0" borderId="9" xfId="1" applyNumberFormat="1" applyFont="1" applyBorder="1"/>
    <xf numFmtId="0" fontId="0" fillId="0" borderId="9" xfId="0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1" fontId="8" fillId="0" borderId="10" xfId="0" applyNumberFormat="1" applyFont="1" applyBorder="1"/>
    <xf numFmtId="0" fontId="8" fillId="0" borderId="10" xfId="0" applyFont="1" applyBorder="1" applyAlignment="1">
      <alignment shrinkToFit="1"/>
    </xf>
    <xf numFmtId="0" fontId="8" fillId="0" borderId="10" xfId="0" applyFont="1" applyBorder="1"/>
    <xf numFmtId="0" fontId="8" fillId="2" borderId="10" xfId="0" applyFont="1" applyFill="1" applyBorder="1" applyAlignment="1">
      <alignment horizontal="left" wrapText="1"/>
    </xf>
    <xf numFmtId="0" fontId="8" fillId="2" borderId="10" xfId="3" applyFont="1" applyFill="1" applyBorder="1" applyAlignment="1">
      <alignment horizontal="left" shrinkToFit="1"/>
    </xf>
    <xf numFmtId="187" fontId="8" fillId="0" borderId="10" xfId="1" applyNumberFormat="1" applyFont="1" applyBorder="1"/>
    <xf numFmtId="0" fontId="0" fillId="0" borderId="10" xfId="0" applyBorder="1"/>
    <xf numFmtId="0" fontId="8" fillId="2" borderId="10" xfId="0" applyFont="1" applyFill="1" applyBorder="1" applyAlignment="1">
      <alignment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/>
    <xf numFmtId="0" fontId="8" fillId="0" borderId="11" xfId="0" applyFont="1" applyBorder="1" applyAlignment="1">
      <alignment shrinkToFit="1"/>
    </xf>
    <xf numFmtId="0" fontId="8" fillId="0" borderId="11" xfId="0" applyFont="1" applyBorder="1"/>
    <xf numFmtId="0" fontId="8" fillId="2" borderId="11" xfId="0" applyFont="1" applyFill="1" applyBorder="1" applyAlignment="1">
      <alignment wrapText="1"/>
    </xf>
    <xf numFmtId="0" fontId="8" fillId="2" borderId="11" xfId="3" applyFont="1" applyFill="1" applyBorder="1" applyAlignment="1">
      <alignment horizontal="left" shrinkToFit="1"/>
    </xf>
    <xf numFmtId="187" fontId="8" fillId="0" borderId="11" xfId="1" applyNumberFormat="1" applyFont="1" applyBorder="1"/>
    <xf numFmtId="0" fontId="0" fillId="0" borderId="11" xfId="0" applyBorder="1"/>
    <xf numFmtId="0" fontId="9" fillId="0" borderId="12" xfId="0" applyFont="1" applyBorder="1" applyAlignment="1">
      <alignment horizontal="center" shrinkToFit="1"/>
    </xf>
    <xf numFmtId="187" fontId="9" fillId="0" borderId="12" xfId="1" applyNumberFormat="1" applyFont="1" applyBorder="1"/>
    <xf numFmtId="0" fontId="9" fillId="0" borderId="0" xfId="0" applyFont="1"/>
    <xf numFmtId="0" fontId="9" fillId="0" borderId="0" xfId="0" applyFont="1" applyAlignment="1"/>
    <xf numFmtId="1" fontId="10" fillId="0" borderId="0" xfId="0" applyNumberFormat="1" applyFont="1"/>
    <xf numFmtId="0" fontId="10" fillId="0" borderId="0" xfId="0" applyFont="1" applyAlignment="1">
      <alignment shrinkToFit="1"/>
    </xf>
    <xf numFmtId="0" fontId="10" fillId="0" borderId="0" xfId="0" applyFont="1"/>
  </cellXfs>
  <cellStyles count="4">
    <cellStyle name="Normal 2" xfId="3"/>
    <cellStyle name="เครื่องหมายจุลภาค" xfId="1" builtinId="3"/>
    <cellStyle name="ปกติ" xfId="0" builtinId="0"/>
    <cellStyle name="ปกติ_สารสนเทศเล่มสีฟ้า5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5"/>
  <sheetViews>
    <sheetView tabSelected="1" view="pageLayout" topLeftCell="A52" workbookViewId="0">
      <selection activeCell="E127" sqref="E127:E128"/>
    </sheetView>
  </sheetViews>
  <sheetFormatPr defaultColWidth="9" defaultRowHeight="15"/>
  <cols>
    <col min="1" max="1" width="4.75" style="56" customWidth="1"/>
    <col min="2" max="2" width="9.5" style="54" customWidth="1"/>
    <col min="3" max="3" width="21.25" style="55" customWidth="1"/>
    <col min="4" max="4" width="9" style="56"/>
    <col min="5" max="5" width="11.75" style="56" customWidth="1"/>
    <col min="6" max="6" width="19.25" style="56" customWidth="1"/>
    <col min="7" max="7" width="8.375" style="56" customWidth="1"/>
    <col min="8" max="8" width="6.625" style="56" bestFit="1" customWidth="1"/>
    <col min="9" max="9" width="5.125" style="56" bestFit="1" customWidth="1"/>
    <col min="10" max="10" width="7.625" style="56" bestFit="1" customWidth="1"/>
    <col min="11" max="12" width="5.125" style="56" bestFit="1" customWidth="1"/>
    <col min="13" max="13" width="5.25" style="56" customWidth="1"/>
    <col min="14" max="14" width="7.625" style="56" customWidth="1"/>
    <col min="15" max="15" width="6.625" style="56" customWidth="1"/>
    <col min="16" max="16384" width="9" style="56"/>
  </cols>
  <sheetData>
    <row r="1" spans="1:15" s="1" customFormat="1" ht="26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" customFormat="1" ht="26.25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" customFormat="1" ht="27" thickBot="1">
      <c r="A3" s="6"/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s="17" customFormat="1" ht="21">
      <c r="A4" s="10" t="s">
        <v>2</v>
      </c>
      <c r="B4" s="11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4" t="s">
        <v>9</v>
      </c>
      <c r="I4" s="15"/>
      <c r="J4" s="14" t="s">
        <v>10</v>
      </c>
      <c r="K4" s="15"/>
      <c r="L4" s="14" t="s">
        <v>11</v>
      </c>
      <c r="M4" s="15"/>
      <c r="N4" s="14" t="s">
        <v>12</v>
      </c>
      <c r="O4" s="16"/>
    </row>
    <row r="5" spans="1:15" s="17" customFormat="1" ht="21">
      <c r="A5" s="18"/>
      <c r="B5" s="19"/>
      <c r="C5" s="20"/>
      <c r="D5" s="21"/>
      <c r="E5" s="21"/>
      <c r="F5" s="21"/>
      <c r="G5" s="21"/>
      <c r="H5" s="22" t="s">
        <v>13</v>
      </c>
      <c r="I5" s="22" t="s">
        <v>14</v>
      </c>
      <c r="J5" s="22" t="s">
        <v>13</v>
      </c>
      <c r="K5" s="22" t="s">
        <v>14</v>
      </c>
      <c r="L5" s="22" t="s">
        <v>13</v>
      </c>
      <c r="M5" s="22" t="s">
        <v>14</v>
      </c>
      <c r="N5" s="22" t="s">
        <v>13</v>
      </c>
      <c r="O5" s="23" t="s">
        <v>14</v>
      </c>
    </row>
    <row r="6" spans="1:15" s="32" customFormat="1" ht="21">
      <c r="A6" s="24">
        <v>1</v>
      </c>
      <c r="B6" s="25">
        <v>93010047</v>
      </c>
      <c r="C6" s="26" t="s">
        <v>15</v>
      </c>
      <c r="D6" s="27" t="s">
        <v>16</v>
      </c>
      <c r="E6" s="28" t="s">
        <v>17</v>
      </c>
      <c r="F6" s="29" t="s">
        <v>18</v>
      </c>
      <c r="G6" s="30">
        <v>10</v>
      </c>
      <c r="H6" s="31">
        <v>30</v>
      </c>
      <c r="I6" s="31">
        <v>2</v>
      </c>
      <c r="J6" s="31">
        <v>98</v>
      </c>
      <c r="K6" s="31">
        <v>6</v>
      </c>
      <c r="L6" s="31">
        <v>0</v>
      </c>
      <c r="M6" s="31">
        <v>0</v>
      </c>
      <c r="N6" s="30">
        <f>SUM(H6,J6,L6)</f>
        <v>128</v>
      </c>
      <c r="O6" s="30">
        <f>SUM(I6,K6,M6)</f>
        <v>8</v>
      </c>
    </row>
    <row r="7" spans="1:15" s="32" customFormat="1" ht="21">
      <c r="A7" s="33">
        <v>2</v>
      </c>
      <c r="B7" s="34">
        <v>93010048</v>
      </c>
      <c r="C7" s="35" t="s">
        <v>19</v>
      </c>
      <c r="D7" s="36" t="s">
        <v>16</v>
      </c>
      <c r="E7" s="37" t="s">
        <v>20</v>
      </c>
      <c r="F7" s="38" t="s">
        <v>21</v>
      </c>
      <c r="G7" s="39">
        <v>15</v>
      </c>
      <c r="H7" s="40">
        <v>36</v>
      </c>
      <c r="I7" s="40">
        <v>2</v>
      </c>
      <c r="J7" s="40">
        <v>112</v>
      </c>
      <c r="K7" s="40">
        <v>6</v>
      </c>
      <c r="L7" s="40">
        <v>21</v>
      </c>
      <c r="M7" s="40">
        <v>3</v>
      </c>
      <c r="N7" s="39">
        <f t="shared" ref="N7:O70" si="0">SUM(H7,J7,L7)</f>
        <v>169</v>
      </c>
      <c r="O7" s="39">
        <f t="shared" si="0"/>
        <v>11</v>
      </c>
    </row>
    <row r="8" spans="1:15" s="32" customFormat="1" ht="21">
      <c r="A8" s="33">
        <v>3</v>
      </c>
      <c r="B8" s="34">
        <v>93010049</v>
      </c>
      <c r="C8" s="35" t="s">
        <v>22</v>
      </c>
      <c r="D8" s="36" t="s">
        <v>16</v>
      </c>
      <c r="E8" s="37" t="s">
        <v>23</v>
      </c>
      <c r="F8" s="38" t="s">
        <v>24</v>
      </c>
      <c r="G8" s="39">
        <v>10</v>
      </c>
      <c r="H8" s="40">
        <v>54</v>
      </c>
      <c r="I8" s="40">
        <v>2</v>
      </c>
      <c r="J8" s="40">
        <v>95</v>
      </c>
      <c r="K8" s="40">
        <v>6</v>
      </c>
      <c r="L8" s="40">
        <v>0</v>
      </c>
      <c r="M8" s="40">
        <v>0</v>
      </c>
      <c r="N8" s="39">
        <f t="shared" si="0"/>
        <v>149</v>
      </c>
      <c r="O8" s="39">
        <f t="shared" si="0"/>
        <v>8</v>
      </c>
    </row>
    <row r="9" spans="1:15" s="32" customFormat="1" ht="21">
      <c r="A9" s="33">
        <v>4</v>
      </c>
      <c r="B9" s="34">
        <v>93010050</v>
      </c>
      <c r="C9" s="35" t="s">
        <v>25</v>
      </c>
      <c r="D9" s="36" t="s">
        <v>16</v>
      </c>
      <c r="E9" s="37" t="s">
        <v>26</v>
      </c>
      <c r="F9" s="38" t="s">
        <v>27</v>
      </c>
      <c r="G9" s="39">
        <v>12</v>
      </c>
      <c r="H9" s="40">
        <v>62</v>
      </c>
      <c r="I9" s="40">
        <v>2</v>
      </c>
      <c r="J9" s="40">
        <v>196</v>
      </c>
      <c r="K9" s="40">
        <v>10</v>
      </c>
      <c r="L9" s="40">
        <v>0</v>
      </c>
      <c r="M9" s="40">
        <v>0</v>
      </c>
      <c r="N9" s="39">
        <f t="shared" si="0"/>
        <v>258</v>
      </c>
      <c r="O9" s="39">
        <f t="shared" si="0"/>
        <v>12</v>
      </c>
    </row>
    <row r="10" spans="1:15" s="32" customFormat="1" ht="21">
      <c r="A10" s="33">
        <v>5</v>
      </c>
      <c r="B10" s="34">
        <v>93010051</v>
      </c>
      <c r="C10" s="35" t="s">
        <v>28</v>
      </c>
      <c r="D10" s="36" t="s">
        <v>16</v>
      </c>
      <c r="E10" s="37" t="s">
        <v>29</v>
      </c>
      <c r="F10" s="38" t="s">
        <v>30</v>
      </c>
      <c r="G10" s="39">
        <v>11</v>
      </c>
      <c r="H10" s="40">
        <v>48</v>
      </c>
      <c r="I10" s="40">
        <v>2</v>
      </c>
      <c r="J10" s="40">
        <v>175</v>
      </c>
      <c r="K10" s="40">
        <v>6</v>
      </c>
      <c r="L10" s="40">
        <v>0</v>
      </c>
      <c r="M10" s="40">
        <v>0</v>
      </c>
      <c r="N10" s="39">
        <f t="shared" si="0"/>
        <v>223</v>
      </c>
      <c r="O10" s="39">
        <f t="shared" si="0"/>
        <v>8</v>
      </c>
    </row>
    <row r="11" spans="1:15" s="32" customFormat="1" ht="21">
      <c r="A11" s="33">
        <v>6</v>
      </c>
      <c r="B11" s="34">
        <v>93010052</v>
      </c>
      <c r="C11" s="35" t="s">
        <v>31</v>
      </c>
      <c r="D11" s="36" t="s">
        <v>16</v>
      </c>
      <c r="E11" s="37" t="s">
        <v>32</v>
      </c>
      <c r="F11" s="38" t="s">
        <v>33</v>
      </c>
      <c r="G11" s="39">
        <v>20</v>
      </c>
      <c r="H11" s="40">
        <v>93</v>
      </c>
      <c r="I11" s="40">
        <v>4</v>
      </c>
      <c r="J11" s="40">
        <v>211</v>
      </c>
      <c r="K11" s="40">
        <v>8</v>
      </c>
      <c r="L11" s="40">
        <v>0</v>
      </c>
      <c r="M11" s="40">
        <v>0</v>
      </c>
      <c r="N11" s="39">
        <f t="shared" si="0"/>
        <v>304</v>
      </c>
      <c r="O11" s="39">
        <f t="shared" si="0"/>
        <v>12</v>
      </c>
    </row>
    <row r="12" spans="1:15" s="32" customFormat="1" ht="21">
      <c r="A12" s="33">
        <v>7</v>
      </c>
      <c r="B12" s="34">
        <v>93010053</v>
      </c>
      <c r="C12" s="35" t="s">
        <v>34</v>
      </c>
      <c r="D12" s="36" t="s">
        <v>16</v>
      </c>
      <c r="E12" s="37" t="s">
        <v>35</v>
      </c>
      <c r="F12" s="38" t="s">
        <v>36</v>
      </c>
      <c r="G12" s="39">
        <v>11</v>
      </c>
      <c r="H12" s="40">
        <v>41</v>
      </c>
      <c r="I12" s="40">
        <v>2</v>
      </c>
      <c r="J12" s="40">
        <v>120</v>
      </c>
      <c r="K12" s="40">
        <v>6</v>
      </c>
      <c r="L12" s="40">
        <v>0</v>
      </c>
      <c r="M12" s="40">
        <v>0</v>
      </c>
      <c r="N12" s="39">
        <f t="shared" si="0"/>
        <v>161</v>
      </c>
      <c r="O12" s="39">
        <f t="shared" si="0"/>
        <v>8</v>
      </c>
    </row>
    <row r="13" spans="1:15" s="32" customFormat="1" ht="21">
      <c r="A13" s="33">
        <v>8</v>
      </c>
      <c r="B13" s="34">
        <v>93010054</v>
      </c>
      <c r="C13" s="35" t="s">
        <v>37</v>
      </c>
      <c r="D13" s="36" t="s">
        <v>16</v>
      </c>
      <c r="E13" s="37" t="s">
        <v>38</v>
      </c>
      <c r="F13" s="38" t="s">
        <v>39</v>
      </c>
      <c r="G13" s="39">
        <v>21</v>
      </c>
      <c r="H13" s="40">
        <v>72</v>
      </c>
      <c r="I13" s="40">
        <v>4</v>
      </c>
      <c r="J13" s="40">
        <v>196</v>
      </c>
      <c r="K13" s="40">
        <v>7</v>
      </c>
      <c r="L13" s="40">
        <v>79</v>
      </c>
      <c r="M13" s="40">
        <v>3</v>
      </c>
      <c r="N13" s="39">
        <f t="shared" si="0"/>
        <v>347</v>
      </c>
      <c r="O13" s="39">
        <f t="shared" si="0"/>
        <v>14</v>
      </c>
    </row>
    <row r="14" spans="1:15" s="32" customFormat="1" ht="21">
      <c r="A14" s="33">
        <v>9</v>
      </c>
      <c r="B14" s="34">
        <v>93010056</v>
      </c>
      <c r="C14" s="35" t="s">
        <v>40</v>
      </c>
      <c r="D14" s="36" t="s">
        <v>16</v>
      </c>
      <c r="E14" s="37" t="s">
        <v>41</v>
      </c>
      <c r="F14" s="38" t="s">
        <v>42</v>
      </c>
      <c r="G14" s="39">
        <v>8</v>
      </c>
      <c r="H14" s="40">
        <v>34</v>
      </c>
      <c r="I14" s="40">
        <v>2</v>
      </c>
      <c r="J14" s="40">
        <v>95</v>
      </c>
      <c r="K14" s="40">
        <v>6</v>
      </c>
      <c r="L14" s="40">
        <v>0</v>
      </c>
      <c r="M14" s="40">
        <v>0</v>
      </c>
      <c r="N14" s="39">
        <f t="shared" si="0"/>
        <v>129</v>
      </c>
      <c r="O14" s="39">
        <f t="shared" si="0"/>
        <v>8</v>
      </c>
    </row>
    <row r="15" spans="1:15" s="32" customFormat="1" ht="21">
      <c r="A15" s="33">
        <v>10</v>
      </c>
      <c r="B15" s="34">
        <v>93010057</v>
      </c>
      <c r="C15" s="35" t="s">
        <v>43</v>
      </c>
      <c r="D15" s="36" t="s">
        <v>16</v>
      </c>
      <c r="E15" s="37" t="s">
        <v>44</v>
      </c>
      <c r="F15" s="38" t="s">
        <v>45</v>
      </c>
      <c r="G15" s="39">
        <v>12</v>
      </c>
      <c r="H15" s="40">
        <v>55</v>
      </c>
      <c r="I15" s="40">
        <v>2</v>
      </c>
      <c r="J15" s="40">
        <v>152</v>
      </c>
      <c r="K15" s="40">
        <v>6</v>
      </c>
      <c r="L15" s="40">
        <v>0</v>
      </c>
      <c r="M15" s="40">
        <v>0</v>
      </c>
      <c r="N15" s="39">
        <f t="shared" si="0"/>
        <v>207</v>
      </c>
      <c r="O15" s="39">
        <f t="shared" si="0"/>
        <v>8</v>
      </c>
    </row>
    <row r="16" spans="1:15" s="32" customFormat="1" ht="21">
      <c r="A16" s="33">
        <v>11</v>
      </c>
      <c r="B16" s="34">
        <v>93010058</v>
      </c>
      <c r="C16" s="35" t="s">
        <v>46</v>
      </c>
      <c r="D16" s="36" t="s">
        <v>16</v>
      </c>
      <c r="E16" s="37" t="s">
        <v>47</v>
      </c>
      <c r="F16" s="38" t="s">
        <v>48</v>
      </c>
      <c r="G16" s="39">
        <v>15</v>
      </c>
      <c r="H16" s="40">
        <v>77</v>
      </c>
      <c r="I16" s="40">
        <v>4</v>
      </c>
      <c r="J16" s="40">
        <v>214</v>
      </c>
      <c r="K16" s="40">
        <v>8</v>
      </c>
      <c r="L16" s="40">
        <v>0</v>
      </c>
      <c r="M16" s="40">
        <v>0</v>
      </c>
      <c r="N16" s="39">
        <f t="shared" si="0"/>
        <v>291</v>
      </c>
      <c r="O16" s="39">
        <f t="shared" si="0"/>
        <v>12</v>
      </c>
    </row>
    <row r="17" spans="1:15" s="32" customFormat="1" ht="21">
      <c r="A17" s="33">
        <v>12</v>
      </c>
      <c r="B17" s="34">
        <v>93010059</v>
      </c>
      <c r="C17" s="35" t="s">
        <v>49</v>
      </c>
      <c r="D17" s="36" t="s">
        <v>16</v>
      </c>
      <c r="E17" s="37" t="s">
        <v>50</v>
      </c>
      <c r="F17" s="38" t="s">
        <v>51</v>
      </c>
      <c r="G17" s="39">
        <v>9</v>
      </c>
      <c r="H17" s="40">
        <v>24</v>
      </c>
      <c r="I17" s="40">
        <v>2</v>
      </c>
      <c r="J17" s="40">
        <v>80</v>
      </c>
      <c r="K17" s="40">
        <v>6</v>
      </c>
      <c r="L17" s="40">
        <v>0</v>
      </c>
      <c r="M17" s="40">
        <v>0</v>
      </c>
      <c r="N17" s="39">
        <f t="shared" si="0"/>
        <v>104</v>
      </c>
      <c r="O17" s="39">
        <f t="shared" si="0"/>
        <v>8</v>
      </c>
    </row>
    <row r="18" spans="1:15" s="32" customFormat="1" ht="21">
      <c r="A18" s="33">
        <v>13</v>
      </c>
      <c r="B18" s="34">
        <v>93010060</v>
      </c>
      <c r="C18" s="35" t="s">
        <v>52</v>
      </c>
      <c r="D18" s="36" t="s">
        <v>16</v>
      </c>
      <c r="E18" s="37" t="s">
        <v>53</v>
      </c>
      <c r="F18" s="38" t="s">
        <v>54</v>
      </c>
      <c r="G18" s="39">
        <v>22</v>
      </c>
      <c r="H18" s="40">
        <v>70</v>
      </c>
      <c r="I18" s="40">
        <v>4</v>
      </c>
      <c r="J18" s="40">
        <v>247</v>
      </c>
      <c r="K18" s="40">
        <v>9</v>
      </c>
      <c r="L18" s="40">
        <v>0</v>
      </c>
      <c r="M18" s="40">
        <v>0</v>
      </c>
      <c r="N18" s="39">
        <f t="shared" si="0"/>
        <v>317</v>
      </c>
      <c r="O18" s="39">
        <f t="shared" si="0"/>
        <v>13</v>
      </c>
    </row>
    <row r="19" spans="1:15" s="32" customFormat="1" ht="21">
      <c r="A19" s="33">
        <v>14</v>
      </c>
      <c r="B19" s="34">
        <v>93010061</v>
      </c>
      <c r="C19" s="35" t="s">
        <v>55</v>
      </c>
      <c r="D19" s="36" t="s">
        <v>16</v>
      </c>
      <c r="E19" s="37" t="s">
        <v>56</v>
      </c>
      <c r="F19" s="38" t="s">
        <v>57</v>
      </c>
      <c r="G19" s="39">
        <v>10</v>
      </c>
      <c r="H19" s="40">
        <v>21</v>
      </c>
      <c r="I19" s="40">
        <v>2</v>
      </c>
      <c r="J19" s="40">
        <v>84</v>
      </c>
      <c r="K19" s="40">
        <v>6</v>
      </c>
      <c r="L19" s="40">
        <v>0</v>
      </c>
      <c r="M19" s="40">
        <v>0</v>
      </c>
      <c r="N19" s="39">
        <f t="shared" si="0"/>
        <v>105</v>
      </c>
      <c r="O19" s="39">
        <f t="shared" si="0"/>
        <v>8</v>
      </c>
    </row>
    <row r="20" spans="1:15" s="32" customFormat="1" ht="21">
      <c r="A20" s="33">
        <v>15</v>
      </c>
      <c r="B20" s="34">
        <v>93010062</v>
      </c>
      <c r="C20" s="35" t="s">
        <v>58</v>
      </c>
      <c r="D20" s="36" t="s">
        <v>16</v>
      </c>
      <c r="E20" s="37" t="s">
        <v>59</v>
      </c>
      <c r="F20" s="38" t="s">
        <v>60</v>
      </c>
      <c r="G20" s="39">
        <v>8</v>
      </c>
      <c r="H20" s="40">
        <v>22</v>
      </c>
      <c r="I20" s="40">
        <v>2</v>
      </c>
      <c r="J20" s="40">
        <v>60</v>
      </c>
      <c r="K20" s="40">
        <v>6</v>
      </c>
      <c r="L20" s="40">
        <v>0</v>
      </c>
      <c r="M20" s="40">
        <v>0</v>
      </c>
      <c r="N20" s="39">
        <f t="shared" si="0"/>
        <v>82</v>
      </c>
      <c r="O20" s="39">
        <f t="shared" si="0"/>
        <v>8</v>
      </c>
    </row>
    <row r="21" spans="1:15" s="32" customFormat="1" ht="21">
      <c r="A21" s="33">
        <v>16</v>
      </c>
      <c r="B21" s="34">
        <v>93010063</v>
      </c>
      <c r="C21" s="35" t="s">
        <v>61</v>
      </c>
      <c r="D21" s="36" t="s">
        <v>16</v>
      </c>
      <c r="E21" s="37" t="s">
        <v>62</v>
      </c>
      <c r="F21" s="38" t="s">
        <v>63</v>
      </c>
      <c r="G21" s="39">
        <v>10</v>
      </c>
      <c r="H21" s="40">
        <v>36</v>
      </c>
      <c r="I21" s="40">
        <v>2</v>
      </c>
      <c r="J21" s="40">
        <v>103</v>
      </c>
      <c r="K21" s="40">
        <v>6</v>
      </c>
      <c r="L21" s="40">
        <v>0</v>
      </c>
      <c r="M21" s="40">
        <v>0</v>
      </c>
      <c r="N21" s="39">
        <f t="shared" si="0"/>
        <v>139</v>
      </c>
      <c r="O21" s="39">
        <f t="shared" si="0"/>
        <v>8</v>
      </c>
    </row>
    <row r="22" spans="1:15" s="32" customFormat="1" ht="21">
      <c r="A22" s="33">
        <v>17</v>
      </c>
      <c r="B22" s="34">
        <v>93010064</v>
      </c>
      <c r="C22" s="35" t="s">
        <v>64</v>
      </c>
      <c r="D22" s="36" t="s">
        <v>65</v>
      </c>
      <c r="E22" s="37" t="s">
        <v>66</v>
      </c>
      <c r="F22" s="38" t="s">
        <v>67</v>
      </c>
      <c r="G22" s="39">
        <v>15</v>
      </c>
      <c r="H22" s="40">
        <v>67</v>
      </c>
      <c r="I22" s="40">
        <v>3</v>
      </c>
      <c r="J22" s="40">
        <v>179</v>
      </c>
      <c r="K22" s="40">
        <v>9</v>
      </c>
      <c r="L22" s="40">
        <v>0</v>
      </c>
      <c r="M22" s="40">
        <v>0</v>
      </c>
      <c r="N22" s="39">
        <f t="shared" si="0"/>
        <v>246</v>
      </c>
      <c r="O22" s="39">
        <f t="shared" si="0"/>
        <v>12</v>
      </c>
    </row>
    <row r="23" spans="1:15" s="32" customFormat="1" ht="21">
      <c r="A23" s="33">
        <v>18</v>
      </c>
      <c r="B23" s="34">
        <v>93010065</v>
      </c>
      <c r="C23" s="35" t="s">
        <v>68</v>
      </c>
      <c r="D23" s="36" t="s">
        <v>65</v>
      </c>
      <c r="E23" s="37" t="s">
        <v>69</v>
      </c>
      <c r="F23" s="38" t="s">
        <v>70</v>
      </c>
      <c r="G23" s="39">
        <v>9</v>
      </c>
      <c r="H23" s="40">
        <v>14</v>
      </c>
      <c r="I23" s="40">
        <v>2</v>
      </c>
      <c r="J23" s="40">
        <v>55</v>
      </c>
      <c r="K23" s="40">
        <v>6</v>
      </c>
      <c r="L23" s="40">
        <v>0</v>
      </c>
      <c r="M23" s="40">
        <v>0</v>
      </c>
      <c r="N23" s="39">
        <f t="shared" si="0"/>
        <v>69</v>
      </c>
      <c r="O23" s="39">
        <f t="shared" si="0"/>
        <v>8</v>
      </c>
    </row>
    <row r="24" spans="1:15" s="32" customFormat="1" ht="21">
      <c r="A24" s="33">
        <v>19</v>
      </c>
      <c r="B24" s="34">
        <v>93010068</v>
      </c>
      <c r="C24" s="35" t="s">
        <v>71</v>
      </c>
      <c r="D24" s="36" t="s">
        <v>65</v>
      </c>
      <c r="E24" s="37" t="s">
        <v>72</v>
      </c>
      <c r="F24" s="38" t="s">
        <v>73</v>
      </c>
      <c r="G24" s="39">
        <v>10</v>
      </c>
      <c r="H24" s="40">
        <v>55</v>
      </c>
      <c r="I24" s="40">
        <v>2</v>
      </c>
      <c r="J24" s="40">
        <v>136</v>
      </c>
      <c r="K24" s="40">
        <v>6</v>
      </c>
      <c r="L24" s="40">
        <v>0</v>
      </c>
      <c r="M24" s="40">
        <v>0</v>
      </c>
      <c r="N24" s="39">
        <f t="shared" si="0"/>
        <v>191</v>
      </c>
      <c r="O24" s="39">
        <f t="shared" si="0"/>
        <v>8</v>
      </c>
    </row>
    <row r="25" spans="1:15" s="32" customFormat="1" ht="21">
      <c r="A25" s="33">
        <v>20</v>
      </c>
      <c r="B25" s="34">
        <v>93010069</v>
      </c>
      <c r="C25" s="35" t="s">
        <v>74</v>
      </c>
      <c r="D25" s="36" t="s">
        <v>65</v>
      </c>
      <c r="E25" s="37" t="s">
        <v>75</v>
      </c>
      <c r="F25" s="38" t="s">
        <v>76</v>
      </c>
      <c r="G25" s="39">
        <v>11</v>
      </c>
      <c r="H25" s="40">
        <v>24</v>
      </c>
      <c r="I25" s="40">
        <v>2</v>
      </c>
      <c r="J25" s="40">
        <v>91</v>
      </c>
      <c r="K25" s="40">
        <v>6</v>
      </c>
      <c r="L25" s="40">
        <v>0</v>
      </c>
      <c r="M25" s="40">
        <v>0</v>
      </c>
      <c r="N25" s="39">
        <f t="shared" si="0"/>
        <v>115</v>
      </c>
      <c r="O25" s="39">
        <f t="shared" si="0"/>
        <v>8</v>
      </c>
    </row>
    <row r="26" spans="1:15" s="32" customFormat="1" ht="21">
      <c r="A26" s="33">
        <v>21</v>
      </c>
      <c r="B26" s="34">
        <v>93010070</v>
      </c>
      <c r="C26" s="35" t="s">
        <v>77</v>
      </c>
      <c r="D26" s="36" t="s">
        <v>65</v>
      </c>
      <c r="E26" s="37" t="s">
        <v>78</v>
      </c>
      <c r="F26" s="38" t="s">
        <v>79</v>
      </c>
      <c r="G26" s="39">
        <v>9</v>
      </c>
      <c r="H26" s="40">
        <v>26</v>
      </c>
      <c r="I26" s="40">
        <v>2</v>
      </c>
      <c r="J26" s="40">
        <v>100</v>
      </c>
      <c r="K26" s="40">
        <v>6</v>
      </c>
      <c r="L26" s="40">
        <v>0</v>
      </c>
      <c r="M26" s="40">
        <v>0</v>
      </c>
      <c r="N26" s="39">
        <f t="shared" si="0"/>
        <v>126</v>
      </c>
      <c r="O26" s="39">
        <f t="shared" si="0"/>
        <v>8</v>
      </c>
    </row>
    <row r="27" spans="1:15" s="32" customFormat="1" ht="21">
      <c r="A27" s="33">
        <v>22</v>
      </c>
      <c r="B27" s="34">
        <v>93010071</v>
      </c>
      <c r="C27" s="35" t="s">
        <v>80</v>
      </c>
      <c r="D27" s="36" t="s">
        <v>65</v>
      </c>
      <c r="E27" s="37" t="s">
        <v>81</v>
      </c>
      <c r="F27" s="38" t="s">
        <v>82</v>
      </c>
      <c r="G27" s="39">
        <v>7</v>
      </c>
      <c r="H27" s="40">
        <v>15</v>
      </c>
      <c r="I27" s="40">
        <v>2</v>
      </c>
      <c r="J27" s="40">
        <v>60</v>
      </c>
      <c r="K27" s="40">
        <v>6</v>
      </c>
      <c r="L27" s="40">
        <v>0</v>
      </c>
      <c r="M27" s="40">
        <v>0</v>
      </c>
      <c r="N27" s="39">
        <f t="shared" si="0"/>
        <v>75</v>
      </c>
      <c r="O27" s="39">
        <f t="shared" si="0"/>
        <v>8</v>
      </c>
    </row>
    <row r="28" spans="1:15" s="32" customFormat="1" ht="21">
      <c r="A28" s="33">
        <v>23</v>
      </c>
      <c r="B28" s="34">
        <v>93010072</v>
      </c>
      <c r="C28" s="35" t="s">
        <v>83</v>
      </c>
      <c r="D28" s="36" t="s">
        <v>65</v>
      </c>
      <c r="E28" s="37" t="s">
        <v>84</v>
      </c>
      <c r="F28" s="38" t="s">
        <v>85</v>
      </c>
      <c r="G28" s="39">
        <v>13</v>
      </c>
      <c r="H28" s="40">
        <v>59</v>
      </c>
      <c r="I28" s="40">
        <v>2</v>
      </c>
      <c r="J28" s="40">
        <v>183</v>
      </c>
      <c r="K28" s="40">
        <v>7</v>
      </c>
      <c r="L28" s="40">
        <v>0</v>
      </c>
      <c r="M28" s="40">
        <v>0</v>
      </c>
      <c r="N28" s="39">
        <f t="shared" si="0"/>
        <v>242</v>
      </c>
      <c r="O28" s="39">
        <f t="shared" si="0"/>
        <v>9</v>
      </c>
    </row>
    <row r="29" spans="1:15" s="32" customFormat="1" ht="21">
      <c r="A29" s="33">
        <v>24</v>
      </c>
      <c r="B29" s="34">
        <v>93010073</v>
      </c>
      <c r="C29" s="35" t="s">
        <v>86</v>
      </c>
      <c r="D29" s="36" t="s">
        <v>65</v>
      </c>
      <c r="E29" s="37" t="s">
        <v>87</v>
      </c>
      <c r="F29" s="38" t="s">
        <v>51</v>
      </c>
      <c r="G29" s="39">
        <v>2</v>
      </c>
      <c r="H29" s="40">
        <v>12</v>
      </c>
      <c r="I29" s="40">
        <v>2</v>
      </c>
      <c r="J29" s="40">
        <v>24</v>
      </c>
      <c r="K29" s="40">
        <v>6</v>
      </c>
      <c r="L29" s="40">
        <v>0</v>
      </c>
      <c r="M29" s="40">
        <v>0</v>
      </c>
      <c r="N29" s="39">
        <f t="shared" si="0"/>
        <v>36</v>
      </c>
      <c r="O29" s="39">
        <f t="shared" si="0"/>
        <v>8</v>
      </c>
    </row>
    <row r="30" spans="1:15" s="32" customFormat="1" ht="21">
      <c r="A30" s="33">
        <v>25</v>
      </c>
      <c r="B30" s="34">
        <v>93010074</v>
      </c>
      <c r="C30" s="35" t="s">
        <v>88</v>
      </c>
      <c r="D30" s="36" t="s">
        <v>65</v>
      </c>
      <c r="E30" s="37" t="s">
        <v>89</v>
      </c>
      <c r="F30" s="38" t="s">
        <v>90</v>
      </c>
      <c r="G30" s="39">
        <v>6</v>
      </c>
      <c r="H30" s="40">
        <v>4</v>
      </c>
      <c r="I30" s="40">
        <v>2</v>
      </c>
      <c r="J30" s="40">
        <v>26</v>
      </c>
      <c r="K30" s="40">
        <v>6</v>
      </c>
      <c r="L30" s="40">
        <v>0</v>
      </c>
      <c r="M30" s="40">
        <v>0</v>
      </c>
      <c r="N30" s="39">
        <f t="shared" si="0"/>
        <v>30</v>
      </c>
      <c r="O30" s="39">
        <f t="shared" si="0"/>
        <v>8</v>
      </c>
    </row>
    <row r="31" spans="1:15" s="32" customFormat="1" ht="21">
      <c r="A31" s="33">
        <v>26</v>
      </c>
      <c r="B31" s="34">
        <v>93010075</v>
      </c>
      <c r="C31" s="35" t="s">
        <v>91</v>
      </c>
      <c r="D31" s="36" t="s">
        <v>65</v>
      </c>
      <c r="E31" s="37" t="s">
        <v>92</v>
      </c>
      <c r="F31" s="38" t="s">
        <v>93</v>
      </c>
      <c r="G31" s="39">
        <v>15</v>
      </c>
      <c r="H31" s="40">
        <v>0</v>
      </c>
      <c r="I31" s="40">
        <v>2</v>
      </c>
      <c r="J31" s="40">
        <v>102</v>
      </c>
      <c r="K31" s="40">
        <v>6</v>
      </c>
      <c r="L31" s="40">
        <v>15</v>
      </c>
      <c r="M31" s="40">
        <v>3</v>
      </c>
      <c r="N31" s="39">
        <f t="shared" si="0"/>
        <v>117</v>
      </c>
      <c r="O31" s="39">
        <f t="shared" si="0"/>
        <v>11</v>
      </c>
    </row>
    <row r="32" spans="1:15" s="32" customFormat="1" ht="21">
      <c r="A32" s="33">
        <v>27</v>
      </c>
      <c r="B32" s="34">
        <v>93010076</v>
      </c>
      <c r="C32" s="35" t="s">
        <v>94</v>
      </c>
      <c r="D32" s="36" t="s">
        <v>65</v>
      </c>
      <c r="E32" s="37" t="s">
        <v>95</v>
      </c>
      <c r="F32" s="38" t="s">
        <v>96</v>
      </c>
      <c r="G32" s="39">
        <v>9</v>
      </c>
      <c r="H32" s="40">
        <v>22</v>
      </c>
      <c r="I32" s="40">
        <v>2</v>
      </c>
      <c r="J32" s="40">
        <v>41</v>
      </c>
      <c r="K32" s="40">
        <v>6</v>
      </c>
      <c r="L32" s="40">
        <v>0</v>
      </c>
      <c r="M32" s="40">
        <v>0</v>
      </c>
      <c r="N32" s="39">
        <f t="shared" si="0"/>
        <v>63</v>
      </c>
      <c r="O32" s="39">
        <f t="shared" si="0"/>
        <v>8</v>
      </c>
    </row>
    <row r="33" spans="1:15" s="32" customFormat="1" ht="21">
      <c r="A33" s="33">
        <v>28</v>
      </c>
      <c r="B33" s="34">
        <v>93010077</v>
      </c>
      <c r="C33" s="35" t="s">
        <v>97</v>
      </c>
      <c r="D33" s="36" t="s">
        <v>65</v>
      </c>
      <c r="E33" s="37" t="s">
        <v>98</v>
      </c>
      <c r="F33" s="38" t="s">
        <v>99</v>
      </c>
      <c r="G33" s="39">
        <v>5</v>
      </c>
      <c r="H33" s="40">
        <v>14</v>
      </c>
      <c r="I33" s="40">
        <v>2</v>
      </c>
      <c r="J33" s="40">
        <v>41</v>
      </c>
      <c r="K33" s="40">
        <v>6</v>
      </c>
      <c r="L33" s="40">
        <v>0</v>
      </c>
      <c r="M33" s="40">
        <v>0</v>
      </c>
      <c r="N33" s="39">
        <f t="shared" si="0"/>
        <v>55</v>
      </c>
      <c r="O33" s="39">
        <f t="shared" si="0"/>
        <v>8</v>
      </c>
    </row>
    <row r="34" spans="1:15" s="32" customFormat="1" ht="21">
      <c r="A34" s="33">
        <v>29</v>
      </c>
      <c r="B34" s="34">
        <v>93010078</v>
      </c>
      <c r="C34" s="35" t="s">
        <v>100</v>
      </c>
      <c r="D34" s="36" t="s">
        <v>65</v>
      </c>
      <c r="E34" s="37" t="s">
        <v>101</v>
      </c>
      <c r="F34" s="38" t="s">
        <v>102</v>
      </c>
      <c r="G34" s="39">
        <v>13</v>
      </c>
      <c r="H34" s="40">
        <v>7</v>
      </c>
      <c r="I34" s="40">
        <v>2</v>
      </c>
      <c r="J34" s="40">
        <v>49</v>
      </c>
      <c r="K34" s="40">
        <v>6</v>
      </c>
      <c r="L34" s="40">
        <v>0</v>
      </c>
      <c r="M34" s="40">
        <v>0</v>
      </c>
      <c r="N34" s="39">
        <f t="shared" si="0"/>
        <v>56</v>
      </c>
      <c r="O34" s="39">
        <f t="shared" si="0"/>
        <v>8</v>
      </c>
    </row>
    <row r="35" spans="1:15" s="32" customFormat="1" ht="21">
      <c r="A35" s="33">
        <v>30</v>
      </c>
      <c r="B35" s="34">
        <v>93010079</v>
      </c>
      <c r="C35" s="35" t="s">
        <v>103</v>
      </c>
      <c r="D35" s="36" t="s">
        <v>65</v>
      </c>
      <c r="E35" s="37" t="s">
        <v>104</v>
      </c>
      <c r="F35" s="38" t="s">
        <v>105</v>
      </c>
      <c r="G35" s="39">
        <v>16</v>
      </c>
      <c r="H35" s="40">
        <v>33</v>
      </c>
      <c r="I35" s="40">
        <v>2</v>
      </c>
      <c r="J35" s="40">
        <v>141</v>
      </c>
      <c r="K35" s="40">
        <v>6</v>
      </c>
      <c r="L35" s="40">
        <v>36</v>
      </c>
      <c r="M35" s="40">
        <v>3</v>
      </c>
      <c r="N35" s="39">
        <f t="shared" si="0"/>
        <v>210</v>
      </c>
      <c r="O35" s="39">
        <f t="shared" si="0"/>
        <v>11</v>
      </c>
    </row>
    <row r="36" spans="1:15" s="32" customFormat="1" ht="21">
      <c r="A36" s="33">
        <v>31</v>
      </c>
      <c r="B36" s="34">
        <v>93010080</v>
      </c>
      <c r="C36" s="35" t="s">
        <v>106</v>
      </c>
      <c r="D36" s="36" t="s">
        <v>65</v>
      </c>
      <c r="E36" s="37" t="s">
        <v>107</v>
      </c>
      <c r="F36" s="38" t="s">
        <v>108</v>
      </c>
      <c r="G36" s="39">
        <v>11</v>
      </c>
      <c r="H36" s="40">
        <v>52</v>
      </c>
      <c r="I36" s="40">
        <v>2</v>
      </c>
      <c r="J36" s="40">
        <v>168</v>
      </c>
      <c r="K36" s="40">
        <v>7</v>
      </c>
      <c r="L36" s="40">
        <v>0</v>
      </c>
      <c r="M36" s="40">
        <v>0</v>
      </c>
      <c r="N36" s="39">
        <f t="shared" si="0"/>
        <v>220</v>
      </c>
      <c r="O36" s="39">
        <f t="shared" si="0"/>
        <v>9</v>
      </c>
    </row>
    <row r="37" spans="1:15" s="32" customFormat="1" ht="21">
      <c r="A37" s="33">
        <v>32</v>
      </c>
      <c r="B37" s="34">
        <v>93010081</v>
      </c>
      <c r="C37" s="35" t="s">
        <v>109</v>
      </c>
      <c r="D37" s="36" t="s">
        <v>65</v>
      </c>
      <c r="E37" s="37" t="s">
        <v>110</v>
      </c>
      <c r="F37" s="38" t="s">
        <v>111</v>
      </c>
      <c r="G37" s="39">
        <v>20</v>
      </c>
      <c r="H37" s="40">
        <v>81</v>
      </c>
      <c r="I37" s="40">
        <v>4</v>
      </c>
      <c r="J37" s="40">
        <v>200</v>
      </c>
      <c r="K37" s="40">
        <v>9</v>
      </c>
      <c r="L37" s="40">
        <v>80</v>
      </c>
      <c r="M37" s="40">
        <v>3</v>
      </c>
      <c r="N37" s="39">
        <f t="shared" si="0"/>
        <v>361</v>
      </c>
      <c r="O37" s="39">
        <f t="shared" si="0"/>
        <v>16</v>
      </c>
    </row>
    <row r="38" spans="1:15" s="32" customFormat="1" ht="21">
      <c r="A38" s="33">
        <v>33</v>
      </c>
      <c r="B38" s="34">
        <v>93010082</v>
      </c>
      <c r="C38" s="35" t="s">
        <v>112</v>
      </c>
      <c r="D38" s="36" t="s">
        <v>65</v>
      </c>
      <c r="E38" s="37" t="s">
        <v>113</v>
      </c>
      <c r="F38" s="38" t="s">
        <v>114</v>
      </c>
      <c r="G38" s="39">
        <v>14</v>
      </c>
      <c r="H38" s="40">
        <v>29</v>
      </c>
      <c r="I38" s="40">
        <v>2</v>
      </c>
      <c r="J38" s="40">
        <v>91</v>
      </c>
      <c r="K38" s="40">
        <v>6</v>
      </c>
      <c r="L38" s="40">
        <v>24</v>
      </c>
      <c r="M38" s="40">
        <v>2</v>
      </c>
      <c r="N38" s="39">
        <f t="shared" si="0"/>
        <v>144</v>
      </c>
      <c r="O38" s="39">
        <f t="shared" si="0"/>
        <v>10</v>
      </c>
    </row>
    <row r="39" spans="1:15" s="32" customFormat="1" ht="21">
      <c r="A39" s="33">
        <v>34</v>
      </c>
      <c r="B39" s="34">
        <v>93010083</v>
      </c>
      <c r="C39" s="35" t="s">
        <v>115</v>
      </c>
      <c r="D39" s="36" t="s">
        <v>65</v>
      </c>
      <c r="E39" s="37" t="s">
        <v>116</v>
      </c>
      <c r="F39" s="38" t="s">
        <v>117</v>
      </c>
      <c r="G39" s="39">
        <v>8</v>
      </c>
      <c r="H39" s="40">
        <v>24</v>
      </c>
      <c r="I39" s="40">
        <v>2</v>
      </c>
      <c r="J39" s="40">
        <v>72</v>
      </c>
      <c r="K39" s="40">
        <v>6</v>
      </c>
      <c r="L39" s="40">
        <v>0</v>
      </c>
      <c r="M39" s="40">
        <v>0</v>
      </c>
      <c r="N39" s="39">
        <f t="shared" si="0"/>
        <v>96</v>
      </c>
      <c r="O39" s="39">
        <f t="shared" si="0"/>
        <v>8</v>
      </c>
    </row>
    <row r="40" spans="1:15" s="32" customFormat="1" ht="21">
      <c r="A40" s="33">
        <v>35</v>
      </c>
      <c r="B40" s="34">
        <v>93010085</v>
      </c>
      <c r="C40" s="35" t="s">
        <v>118</v>
      </c>
      <c r="D40" s="36" t="s">
        <v>65</v>
      </c>
      <c r="E40" s="37" t="s">
        <v>119</v>
      </c>
      <c r="F40" s="38" t="s">
        <v>120</v>
      </c>
      <c r="G40" s="39">
        <v>8</v>
      </c>
      <c r="H40" s="40">
        <v>22</v>
      </c>
      <c r="I40" s="40">
        <v>2</v>
      </c>
      <c r="J40" s="40">
        <v>78</v>
      </c>
      <c r="K40" s="40">
        <v>6</v>
      </c>
      <c r="L40" s="40">
        <v>0</v>
      </c>
      <c r="M40" s="40">
        <v>0</v>
      </c>
      <c r="N40" s="39">
        <f t="shared" si="0"/>
        <v>100</v>
      </c>
      <c r="O40" s="39">
        <f t="shared" si="0"/>
        <v>8</v>
      </c>
    </row>
    <row r="41" spans="1:15" s="32" customFormat="1" ht="21">
      <c r="A41" s="33">
        <v>36</v>
      </c>
      <c r="B41" s="34">
        <v>93010086</v>
      </c>
      <c r="C41" s="35" t="s">
        <v>121</v>
      </c>
      <c r="D41" s="36" t="s">
        <v>65</v>
      </c>
      <c r="E41" s="37" t="s">
        <v>122</v>
      </c>
      <c r="F41" s="38" t="s">
        <v>123</v>
      </c>
      <c r="G41" s="39">
        <v>16</v>
      </c>
      <c r="H41" s="40">
        <v>13</v>
      </c>
      <c r="I41" s="40">
        <v>2</v>
      </c>
      <c r="J41" s="40">
        <v>90</v>
      </c>
      <c r="K41" s="40">
        <v>6</v>
      </c>
      <c r="L41" s="40">
        <v>46</v>
      </c>
      <c r="M41" s="40">
        <v>3</v>
      </c>
      <c r="N41" s="39">
        <f t="shared" si="0"/>
        <v>149</v>
      </c>
      <c r="O41" s="39">
        <f t="shared" si="0"/>
        <v>11</v>
      </c>
    </row>
    <row r="42" spans="1:15" s="32" customFormat="1" ht="21">
      <c r="A42" s="33">
        <v>37</v>
      </c>
      <c r="B42" s="34">
        <v>93010087</v>
      </c>
      <c r="C42" s="35" t="s">
        <v>124</v>
      </c>
      <c r="D42" s="36" t="s">
        <v>65</v>
      </c>
      <c r="E42" s="37" t="s">
        <v>125</v>
      </c>
      <c r="F42" s="38" t="s">
        <v>126</v>
      </c>
      <c r="G42" s="39">
        <v>8</v>
      </c>
      <c r="H42" s="40">
        <v>8</v>
      </c>
      <c r="I42" s="40">
        <v>2</v>
      </c>
      <c r="J42" s="40">
        <v>73</v>
      </c>
      <c r="K42" s="40">
        <v>6</v>
      </c>
      <c r="L42" s="40">
        <v>0</v>
      </c>
      <c r="M42" s="40">
        <v>0</v>
      </c>
      <c r="N42" s="39">
        <f t="shared" si="0"/>
        <v>81</v>
      </c>
      <c r="O42" s="39">
        <f t="shared" si="0"/>
        <v>8</v>
      </c>
    </row>
    <row r="43" spans="1:15" s="32" customFormat="1" ht="21">
      <c r="A43" s="33">
        <v>38</v>
      </c>
      <c r="B43" s="34">
        <v>93010088</v>
      </c>
      <c r="C43" s="35" t="s">
        <v>127</v>
      </c>
      <c r="D43" s="36" t="s">
        <v>65</v>
      </c>
      <c r="E43" s="37" t="s">
        <v>128</v>
      </c>
      <c r="F43" s="38" t="s">
        <v>129</v>
      </c>
      <c r="G43" s="39">
        <v>7</v>
      </c>
      <c r="H43" s="40">
        <v>0</v>
      </c>
      <c r="I43" s="40">
        <v>0</v>
      </c>
      <c r="J43" s="40">
        <v>51</v>
      </c>
      <c r="K43" s="40">
        <v>6</v>
      </c>
      <c r="L43" s="40">
        <v>0</v>
      </c>
      <c r="M43" s="40">
        <v>0</v>
      </c>
      <c r="N43" s="39">
        <f t="shared" si="0"/>
        <v>51</v>
      </c>
      <c r="O43" s="39">
        <f t="shared" si="0"/>
        <v>6</v>
      </c>
    </row>
    <row r="44" spans="1:15" s="32" customFormat="1" ht="21">
      <c r="A44" s="33">
        <v>39</v>
      </c>
      <c r="B44" s="34">
        <v>93010089</v>
      </c>
      <c r="C44" s="35" t="s">
        <v>130</v>
      </c>
      <c r="D44" s="36" t="s">
        <v>65</v>
      </c>
      <c r="E44" s="37" t="s">
        <v>131</v>
      </c>
      <c r="F44" s="38" t="s">
        <v>132</v>
      </c>
      <c r="G44" s="39">
        <v>10</v>
      </c>
      <c r="H44" s="40">
        <v>0</v>
      </c>
      <c r="I44" s="40">
        <v>0</v>
      </c>
      <c r="J44" s="40">
        <v>86</v>
      </c>
      <c r="K44" s="40">
        <v>6</v>
      </c>
      <c r="L44" s="40">
        <v>0</v>
      </c>
      <c r="M44" s="40">
        <v>0</v>
      </c>
      <c r="N44" s="39">
        <f t="shared" si="0"/>
        <v>86</v>
      </c>
      <c r="O44" s="39">
        <f t="shared" si="0"/>
        <v>6</v>
      </c>
    </row>
    <row r="45" spans="1:15" s="32" customFormat="1" ht="21">
      <c r="A45" s="33">
        <v>40</v>
      </c>
      <c r="B45" s="34">
        <v>93010091</v>
      </c>
      <c r="C45" s="35" t="s">
        <v>133</v>
      </c>
      <c r="D45" s="36" t="s">
        <v>65</v>
      </c>
      <c r="E45" s="37" t="s">
        <v>134</v>
      </c>
      <c r="F45" s="38" t="s">
        <v>135</v>
      </c>
      <c r="G45" s="39">
        <v>7</v>
      </c>
      <c r="H45" s="40">
        <v>10</v>
      </c>
      <c r="I45" s="40">
        <v>2</v>
      </c>
      <c r="J45" s="40">
        <v>26</v>
      </c>
      <c r="K45" s="40">
        <v>6</v>
      </c>
      <c r="L45" s="40">
        <v>0</v>
      </c>
      <c r="M45" s="40">
        <v>0</v>
      </c>
      <c r="N45" s="39">
        <f t="shared" si="0"/>
        <v>36</v>
      </c>
      <c r="O45" s="39">
        <f t="shared" si="0"/>
        <v>8</v>
      </c>
    </row>
    <row r="46" spans="1:15" s="32" customFormat="1" ht="21">
      <c r="A46" s="33">
        <v>41</v>
      </c>
      <c r="B46" s="34">
        <v>93010092</v>
      </c>
      <c r="C46" s="35" t="s">
        <v>136</v>
      </c>
      <c r="D46" s="36" t="s">
        <v>65</v>
      </c>
      <c r="E46" s="37" t="s">
        <v>137</v>
      </c>
      <c r="F46" s="38" t="s">
        <v>138</v>
      </c>
      <c r="G46" s="39">
        <v>5</v>
      </c>
      <c r="H46" s="40">
        <v>5</v>
      </c>
      <c r="I46" s="40">
        <v>2</v>
      </c>
      <c r="J46" s="40">
        <v>41</v>
      </c>
      <c r="K46" s="40">
        <v>6</v>
      </c>
      <c r="L46" s="40">
        <v>0</v>
      </c>
      <c r="M46" s="40">
        <v>0</v>
      </c>
      <c r="N46" s="39">
        <f t="shared" si="0"/>
        <v>46</v>
      </c>
      <c r="O46" s="39">
        <f t="shared" si="0"/>
        <v>8</v>
      </c>
    </row>
    <row r="47" spans="1:15" s="32" customFormat="1" ht="21">
      <c r="A47" s="33">
        <v>42</v>
      </c>
      <c r="B47" s="34">
        <v>93010093</v>
      </c>
      <c r="C47" s="35" t="s">
        <v>139</v>
      </c>
      <c r="D47" s="36" t="s">
        <v>65</v>
      </c>
      <c r="E47" s="37" t="s">
        <v>140</v>
      </c>
      <c r="F47" s="38" t="s">
        <v>141</v>
      </c>
      <c r="G47" s="39">
        <v>4</v>
      </c>
      <c r="H47" s="40">
        <v>0</v>
      </c>
      <c r="I47" s="40">
        <v>0</v>
      </c>
      <c r="J47" s="40">
        <v>37</v>
      </c>
      <c r="K47" s="40">
        <v>6</v>
      </c>
      <c r="L47" s="40">
        <v>0</v>
      </c>
      <c r="M47" s="40">
        <v>0</v>
      </c>
      <c r="N47" s="39">
        <f t="shared" si="0"/>
        <v>37</v>
      </c>
      <c r="O47" s="39">
        <f t="shared" si="0"/>
        <v>6</v>
      </c>
    </row>
    <row r="48" spans="1:15" s="32" customFormat="1" ht="21">
      <c r="A48" s="33">
        <v>43</v>
      </c>
      <c r="B48" s="34">
        <v>93010094</v>
      </c>
      <c r="C48" s="35" t="s">
        <v>142</v>
      </c>
      <c r="D48" s="36" t="s">
        <v>143</v>
      </c>
      <c r="E48" s="37" t="s">
        <v>144</v>
      </c>
      <c r="F48" s="38" t="s">
        <v>145</v>
      </c>
      <c r="G48" s="39">
        <v>9</v>
      </c>
      <c r="H48" s="40">
        <v>36</v>
      </c>
      <c r="I48" s="40">
        <v>2</v>
      </c>
      <c r="J48" s="40">
        <v>78</v>
      </c>
      <c r="K48" s="40">
        <v>6</v>
      </c>
      <c r="L48" s="40">
        <v>0</v>
      </c>
      <c r="M48" s="40">
        <v>0</v>
      </c>
      <c r="N48" s="39">
        <f t="shared" si="0"/>
        <v>114</v>
      </c>
      <c r="O48" s="39">
        <f t="shared" si="0"/>
        <v>8</v>
      </c>
    </row>
    <row r="49" spans="1:15" s="32" customFormat="1" ht="21">
      <c r="A49" s="33">
        <v>44</v>
      </c>
      <c r="B49" s="34">
        <v>93010095</v>
      </c>
      <c r="C49" s="35" t="s">
        <v>146</v>
      </c>
      <c r="D49" s="36" t="s">
        <v>143</v>
      </c>
      <c r="E49" s="37" t="s">
        <v>147</v>
      </c>
      <c r="F49" s="38" t="s">
        <v>148</v>
      </c>
      <c r="G49" s="39">
        <v>9</v>
      </c>
      <c r="H49" s="40">
        <v>56</v>
      </c>
      <c r="I49" s="40">
        <v>2</v>
      </c>
      <c r="J49" s="40">
        <v>139</v>
      </c>
      <c r="K49" s="40">
        <v>6</v>
      </c>
      <c r="L49" s="40">
        <v>0</v>
      </c>
      <c r="M49" s="40">
        <v>0</v>
      </c>
      <c r="N49" s="39">
        <f t="shared" si="0"/>
        <v>195</v>
      </c>
      <c r="O49" s="39">
        <f t="shared" si="0"/>
        <v>8</v>
      </c>
    </row>
    <row r="50" spans="1:15" s="32" customFormat="1" ht="21">
      <c r="A50" s="33">
        <v>45</v>
      </c>
      <c r="B50" s="34">
        <v>93010096</v>
      </c>
      <c r="C50" s="35" t="s">
        <v>149</v>
      </c>
      <c r="D50" s="36" t="s">
        <v>143</v>
      </c>
      <c r="E50" s="37" t="s">
        <v>150</v>
      </c>
      <c r="F50" s="38" t="s">
        <v>151</v>
      </c>
      <c r="G50" s="39">
        <v>15</v>
      </c>
      <c r="H50" s="40">
        <v>60</v>
      </c>
      <c r="I50" s="40">
        <v>2</v>
      </c>
      <c r="J50" s="40">
        <v>133</v>
      </c>
      <c r="K50" s="40">
        <v>6</v>
      </c>
      <c r="L50" s="40">
        <v>0</v>
      </c>
      <c r="M50" s="40">
        <v>0</v>
      </c>
      <c r="N50" s="39">
        <f t="shared" si="0"/>
        <v>193</v>
      </c>
      <c r="O50" s="39">
        <f t="shared" si="0"/>
        <v>8</v>
      </c>
    </row>
    <row r="51" spans="1:15" s="32" customFormat="1" ht="21">
      <c r="A51" s="33">
        <v>46</v>
      </c>
      <c r="B51" s="34">
        <v>93010097</v>
      </c>
      <c r="C51" s="35" t="s">
        <v>152</v>
      </c>
      <c r="D51" s="36" t="s">
        <v>143</v>
      </c>
      <c r="E51" s="37" t="s">
        <v>153</v>
      </c>
      <c r="F51" s="38" t="s">
        <v>51</v>
      </c>
      <c r="G51" s="39">
        <v>4</v>
      </c>
      <c r="H51" s="40">
        <v>8</v>
      </c>
      <c r="I51" s="40">
        <v>2</v>
      </c>
      <c r="J51" s="40">
        <v>33</v>
      </c>
      <c r="K51" s="40">
        <v>5</v>
      </c>
      <c r="L51" s="40">
        <v>0</v>
      </c>
      <c r="M51" s="40">
        <v>0</v>
      </c>
      <c r="N51" s="39">
        <f t="shared" si="0"/>
        <v>41</v>
      </c>
      <c r="O51" s="39">
        <f t="shared" si="0"/>
        <v>7</v>
      </c>
    </row>
    <row r="52" spans="1:15" s="32" customFormat="1" ht="21">
      <c r="A52" s="33">
        <v>47</v>
      </c>
      <c r="B52" s="34">
        <v>93010098</v>
      </c>
      <c r="C52" s="35" t="s">
        <v>154</v>
      </c>
      <c r="D52" s="36" t="s">
        <v>143</v>
      </c>
      <c r="E52" s="37" t="s">
        <v>155</v>
      </c>
      <c r="F52" s="38" t="s">
        <v>156</v>
      </c>
      <c r="G52" s="39">
        <v>18</v>
      </c>
      <c r="H52" s="40">
        <v>48</v>
      </c>
      <c r="I52" s="40">
        <v>3</v>
      </c>
      <c r="J52" s="40">
        <v>229</v>
      </c>
      <c r="K52" s="40">
        <v>12</v>
      </c>
      <c r="L52" s="40">
        <v>0</v>
      </c>
      <c r="M52" s="40">
        <v>0</v>
      </c>
      <c r="N52" s="39">
        <f t="shared" si="0"/>
        <v>277</v>
      </c>
      <c r="O52" s="39">
        <f t="shared" si="0"/>
        <v>15</v>
      </c>
    </row>
    <row r="53" spans="1:15" s="32" customFormat="1" ht="21">
      <c r="A53" s="33">
        <v>48</v>
      </c>
      <c r="B53" s="34">
        <v>93010099</v>
      </c>
      <c r="C53" s="35" t="s">
        <v>157</v>
      </c>
      <c r="D53" s="36" t="s">
        <v>143</v>
      </c>
      <c r="E53" s="37" t="s">
        <v>158</v>
      </c>
      <c r="F53" s="38" t="s">
        <v>159</v>
      </c>
      <c r="G53" s="39">
        <v>11</v>
      </c>
      <c r="H53" s="40">
        <v>50</v>
      </c>
      <c r="I53" s="40">
        <v>2</v>
      </c>
      <c r="J53" s="40">
        <v>111</v>
      </c>
      <c r="K53" s="40">
        <v>6</v>
      </c>
      <c r="L53" s="40">
        <v>0</v>
      </c>
      <c r="M53" s="40">
        <v>0</v>
      </c>
      <c r="N53" s="39">
        <f t="shared" si="0"/>
        <v>161</v>
      </c>
      <c r="O53" s="39">
        <f t="shared" si="0"/>
        <v>8</v>
      </c>
    </row>
    <row r="54" spans="1:15" s="32" customFormat="1" ht="21">
      <c r="A54" s="33">
        <v>49</v>
      </c>
      <c r="B54" s="34">
        <v>93010100</v>
      </c>
      <c r="C54" s="35" t="s">
        <v>160</v>
      </c>
      <c r="D54" s="36" t="s">
        <v>143</v>
      </c>
      <c r="E54" s="37" t="s">
        <v>161</v>
      </c>
      <c r="F54" s="38" t="s">
        <v>162</v>
      </c>
      <c r="G54" s="39">
        <v>16</v>
      </c>
      <c r="H54" s="40">
        <v>28</v>
      </c>
      <c r="I54" s="40">
        <v>2</v>
      </c>
      <c r="J54" s="40">
        <v>77</v>
      </c>
      <c r="K54" s="40">
        <v>6</v>
      </c>
      <c r="L54" s="40">
        <v>13</v>
      </c>
      <c r="M54" s="40">
        <v>3</v>
      </c>
      <c r="N54" s="39">
        <f t="shared" si="0"/>
        <v>118</v>
      </c>
      <c r="O54" s="39">
        <f t="shared" si="0"/>
        <v>11</v>
      </c>
    </row>
    <row r="55" spans="1:15" s="32" customFormat="1" ht="21">
      <c r="A55" s="33">
        <v>50</v>
      </c>
      <c r="B55" s="34">
        <v>93010101</v>
      </c>
      <c r="C55" s="35" t="s">
        <v>163</v>
      </c>
      <c r="D55" s="36" t="s">
        <v>143</v>
      </c>
      <c r="E55" s="41"/>
      <c r="F55" s="38" t="s">
        <v>164</v>
      </c>
      <c r="G55" s="39">
        <v>15</v>
      </c>
      <c r="H55" s="40">
        <v>68</v>
      </c>
      <c r="I55" s="40">
        <v>3</v>
      </c>
      <c r="J55" s="40">
        <v>139</v>
      </c>
      <c r="K55" s="40">
        <v>6</v>
      </c>
      <c r="L55" s="40">
        <v>0</v>
      </c>
      <c r="M55" s="40">
        <v>0</v>
      </c>
      <c r="N55" s="39">
        <f t="shared" si="0"/>
        <v>207</v>
      </c>
      <c r="O55" s="39">
        <f t="shared" si="0"/>
        <v>9</v>
      </c>
    </row>
    <row r="56" spans="1:15" s="32" customFormat="1" ht="21">
      <c r="A56" s="33">
        <v>51</v>
      </c>
      <c r="B56" s="34">
        <v>93010102</v>
      </c>
      <c r="C56" s="35" t="s">
        <v>165</v>
      </c>
      <c r="D56" s="36" t="s">
        <v>143</v>
      </c>
      <c r="E56" s="37" t="s">
        <v>166</v>
      </c>
      <c r="F56" s="38" t="s">
        <v>167</v>
      </c>
      <c r="G56" s="39">
        <v>18</v>
      </c>
      <c r="H56" s="40">
        <v>57</v>
      </c>
      <c r="I56" s="40">
        <v>3</v>
      </c>
      <c r="J56" s="40">
        <v>177</v>
      </c>
      <c r="K56" s="40">
        <v>9</v>
      </c>
      <c r="L56" s="40">
        <v>0</v>
      </c>
      <c r="M56" s="40">
        <v>0</v>
      </c>
      <c r="N56" s="39">
        <f t="shared" si="0"/>
        <v>234</v>
      </c>
      <c r="O56" s="39">
        <f t="shared" si="0"/>
        <v>12</v>
      </c>
    </row>
    <row r="57" spans="1:15" s="32" customFormat="1" ht="21">
      <c r="A57" s="33">
        <v>52</v>
      </c>
      <c r="B57" s="34">
        <v>93010103</v>
      </c>
      <c r="C57" s="35" t="s">
        <v>168</v>
      </c>
      <c r="D57" s="36" t="s">
        <v>143</v>
      </c>
      <c r="E57" s="37" t="s">
        <v>169</v>
      </c>
      <c r="F57" s="38" t="s">
        <v>170</v>
      </c>
      <c r="G57" s="39">
        <v>10</v>
      </c>
      <c r="H57" s="40">
        <v>29</v>
      </c>
      <c r="I57" s="40">
        <v>2</v>
      </c>
      <c r="J57" s="40">
        <v>97</v>
      </c>
      <c r="K57" s="40">
        <v>6</v>
      </c>
      <c r="L57" s="40">
        <v>0</v>
      </c>
      <c r="M57" s="40">
        <v>0</v>
      </c>
      <c r="N57" s="39">
        <f t="shared" si="0"/>
        <v>126</v>
      </c>
      <c r="O57" s="39">
        <f t="shared" si="0"/>
        <v>8</v>
      </c>
    </row>
    <row r="58" spans="1:15" s="32" customFormat="1" ht="21">
      <c r="A58" s="33">
        <v>53</v>
      </c>
      <c r="B58" s="34">
        <v>93010104</v>
      </c>
      <c r="C58" s="35" t="s">
        <v>171</v>
      </c>
      <c r="D58" s="36" t="s">
        <v>143</v>
      </c>
      <c r="E58" s="37" t="s">
        <v>172</v>
      </c>
      <c r="F58" s="38" t="s">
        <v>173</v>
      </c>
      <c r="G58" s="39">
        <v>37</v>
      </c>
      <c r="H58" s="40">
        <v>70</v>
      </c>
      <c r="I58" s="40">
        <v>4</v>
      </c>
      <c r="J58" s="40">
        <v>618</v>
      </c>
      <c r="K58" s="40">
        <v>20</v>
      </c>
      <c r="L58" s="40">
        <v>0</v>
      </c>
      <c r="M58" s="40">
        <v>0</v>
      </c>
      <c r="N58" s="39">
        <f t="shared" si="0"/>
        <v>688</v>
      </c>
      <c r="O58" s="39">
        <f t="shared" si="0"/>
        <v>24</v>
      </c>
    </row>
    <row r="59" spans="1:15" s="32" customFormat="1" ht="21">
      <c r="A59" s="33">
        <v>54</v>
      </c>
      <c r="B59" s="34">
        <v>93010105</v>
      </c>
      <c r="C59" s="35" t="s">
        <v>174</v>
      </c>
      <c r="D59" s="36" t="s">
        <v>143</v>
      </c>
      <c r="E59" s="37" t="s">
        <v>175</v>
      </c>
      <c r="F59" s="38" t="s">
        <v>176</v>
      </c>
      <c r="G59" s="39">
        <v>5</v>
      </c>
      <c r="H59" s="40">
        <v>12</v>
      </c>
      <c r="I59" s="40">
        <v>2</v>
      </c>
      <c r="J59" s="40">
        <v>36</v>
      </c>
      <c r="K59" s="40">
        <v>6</v>
      </c>
      <c r="L59" s="40">
        <v>0</v>
      </c>
      <c r="M59" s="40">
        <v>0</v>
      </c>
      <c r="N59" s="39">
        <f t="shared" si="0"/>
        <v>48</v>
      </c>
      <c r="O59" s="39">
        <f t="shared" si="0"/>
        <v>8</v>
      </c>
    </row>
    <row r="60" spans="1:15" s="32" customFormat="1" ht="21">
      <c r="A60" s="33">
        <v>55</v>
      </c>
      <c r="B60" s="34">
        <v>93010152</v>
      </c>
      <c r="C60" s="35" t="s">
        <v>177</v>
      </c>
      <c r="D60" s="36" t="s">
        <v>178</v>
      </c>
      <c r="E60" s="37" t="s">
        <v>179</v>
      </c>
      <c r="F60" s="38" t="s">
        <v>180</v>
      </c>
      <c r="G60" s="39">
        <v>9</v>
      </c>
      <c r="H60" s="40">
        <v>32</v>
      </c>
      <c r="I60" s="40">
        <v>2</v>
      </c>
      <c r="J60" s="40">
        <v>72</v>
      </c>
      <c r="K60" s="40">
        <v>6</v>
      </c>
      <c r="L60" s="40">
        <v>0</v>
      </c>
      <c r="M60" s="40">
        <v>0</v>
      </c>
      <c r="N60" s="39">
        <f t="shared" si="0"/>
        <v>104</v>
      </c>
      <c r="O60" s="39">
        <f t="shared" si="0"/>
        <v>8</v>
      </c>
    </row>
    <row r="61" spans="1:15" s="32" customFormat="1" ht="21">
      <c r="A61" s="33">
        <v>56</v>
      </c>
      <c r="B61" s="34">
        <v>93010153</v>
      </c>
      <c r="C61" s="35" t="s">
        <v>181</v>
      </c>
      <c r="D61" s="36" t="s">
        <v>178</v>
      </c>
      <c r="E61" s="37" t="s">
        <v>182</v>
      </c>
      <c r="F61" s="38" t="s">
        <v>183</v>
      </c>
      <c r="G61" s="39">
        <v>11</v>
      </c>
      <c r="H61" s="40">
        <v>24</v>
      </c>
      <c r="I61" s="40">
        <v>2</v>
      </c>
      <c r="J61" s="40">
        <v>124</v>
      </c>
      <c r="K61" s="40">
        <v>6</v>
      </c>
      <c r="L61" s="40">
        <v>0</v>
      </c>
      <c r="M61" s="40">
        <v>0</v>
      </c>
      <c r="N61" s="39">
        <f t="shared" si="0"/>
        <v>148</v>
      </c>
      <c r="O61" s="39">
        <f t="shared" si="0"/>
        <v>8</v>
      </c>
    </row>
    <row r="62" spans="1:15" s="32" customFormat="1" ht="21">
      <c r="A62" s="33">
        <v>57</v>
      </c>
      <c r="B62" s="34">
        <v>93010154</v>
      </c>
      <c r="C62" s="35" t="s">
        <v>184</v>
      </c>
      <c r="D62" s="36" t="s">
        <v>178</v>
      </c>
      <c r="E62" s="37" t="s">
        <v>185</v>
      </c>
      <c r="F62" s="38" t="s">
        <v>51</v>
      </c>
      <c r="G62" s="39">
        <v>2</v>
      </c>
      <c r="H62" s="40">
        <v>9</v>
      </c>
      <c r="I62" s="40">
        <v>2</v>
      </c>
      <c r="J62" s="40">
        <v>21</v>
      </c>
      <c r="K62" s="40">
        <v>6</v>
      </c>
      <c r="L62" s="40">
        <v>0</v>
      </c>
      <c r="M62" s="40">
        <v>0</v>
      </c>
      <c r="N62" s="39">
        <f t="shared" si="0"/>
        <v>30</v>
      </c>
      <c r="O62" s="39">
        <f t="shared" si="0"/>
        <v>8</v>
      </c>
    </row>
    <row r="63" spans="1:15" s="32" customFormat="1" ht="21">
      <c r="A63" s="33">
        <v>58</v>
      </c>
      <c r="B63" s="34">
        <v>93010155</v>
      </c>
      <c r="C63" s="35" t="s">
        <v>186</v>
      </c>
      <c r="D63" s="36" t="s">
        <v>178</v>
      </c>
      <c r="E63" s="37" t="s">
        <v>187</v>
      </c>
      <c r="F63" s="38" t="s">
        <v>51</v>
      </c>
      <c r="G63" s="39">
        <v>15</v>
      </c>
      <c r="H63" s="40">
        <v>23</v>
      </c>
      <c r="I63" s="40">
        <v>2</v>
      </c>
      <c r="J63" s="40">
        <v>141</v>
      </c>
      <c r="K63" s="40">
        <v>6</v>
      </c>
      <c r="L63" s="40">
        <v>26</v>
      </c>
      <c r="M63" s="40">
        <v>3</v>
      </c>
      <c r="N63" s="39">
        <f t="shared" si="0"/>
        <v>190</v>
      </c>
      <c r="O63" s="39">
        <f t="shared" si="0"/>
        <v>11</v>
      </c>
    </row>
    <row r="64" spans="1:15" s="32" customFormat="1" ht="21">
      <c r="A64" s="33">
        <v>59</v>
      </c>
      <c r="B64" s="34">
        <v>93010156</v>
      </c>
      <c r="C64" s="35" t="s">
        <v>188</v>
      </c>
      <c r="D64" s="36" t="s">
        <v>178</v>
      </c>
      <c r="E64" s="37" t="s">
        <v>189</v>
      </c>
      <c r="F64" s="38" t="s">
        <v>190</v>
      </c>
      <c r="G64" s="39">
        <v>10</v>
      </c>
      <c r="H64" s="40">
        <v>35</v>
      </c>
      <c r="I64" s="40">
        <v>2</v>
      </c>
      <c r="J64" s="40">
        <v>110</v>
      </c>
      <c r="K64" s="40">
        <v>6</v>
      </c>
      <c r="L64" s="40">
        <v>0</v>
      </c>
      <c r="M64" s="40">
        <v>0</v>
      </c>
      <c r="N64" s="39">
        <f t="shared" si="0"/>
        <v>145</v>
      </c>
      <c r="O64" s="39">
        <f t="shared" si="0"/>
        <v>8</v>
      </c>
    </row>
    <row r="65" spans="1:15" s="32" customFormat="1" ht="21">
      <c r="A65" s="33">
        <v>60</v>
      </c>
      <c r="B65" s="34">
        <v>93010157</v>
      </c>
      <c r="C65" s="35" t="s">
        <v>191</v>
      </c>
      <c r="D65" s="36" t="s">
        <v>178</v>
      </c>
      <c r="E65" s="37" t="s">
        <v>192</v>
      </c>
      <c r="F65" s="38" t="s">
        <v>193</v>
      </c>
      <c r="G65" s="39">
        <v>9</v>
      </c>
      <c r="H65" s="40">
        <v>24</v>
      </c>
      <c r="I65" s="40">
        <v>2</v>
      </c>
      <c r="J65" s="40">
        <v>76</v>
      </c>
      <c r="K65" s="40">
        <v>6</v>
      </c>
      <c r="L65" s="40">
        <v>0</v>
      </c>
      <c r="M65" s="40">
        <v>0</v>
      </c>
      <c r="N65" s="39">
        <f t="shared" si="0"/>
        <v>100</v>
      </c>
      <c r="O65" s="39">
        <f t="shared" si="0"/>
        <v>8</v>
      </c>
    </row>
    <row r="66" spans="1:15" s="32" customFormat="1" ht="21">
      <c r="A66" s="33">
        <v>61</v>
      </c>
      <c r="B66" s="34">
        <v>93010158</v>
      </c>
      <c r="C66" s="35" t="s">
        <v>194</v>
      </c>
      <c r="D66" s="36" t="s">
        <v>178</v>
      </c>
      <c r="E66" s="37" t="s">
        <v>195</v>
      </c>
      <c r="F66" s="38" t="s">
        <v>196</v>
      </c>
      <c r="G66" s="39">
        <v>7</v>
      </c>
      <c r="H66" s="40">
        <v>17</v>
      </c>
      <c r="I66" s="40">
        <v>2</v>
      </c>
      <c r="J66" s="40">
        <v>54</v>
      </c>
      <c r="K66" s="40">
        <v>6</v>
      </c>
      <c r="L66" s="40">
        <v>0</v>
      </c>
      <c r="M66" s="40">
        <v>0</v>
      </c>
      <c r="N66" s="39">
        <f t="shared" si="0"/>
        <v>71</v>
      </c>
      <c r="O66" s="39">
        <f t="shared" si="0"/>
        <v>8</v>
      </c>
    </row>
    <row r="67" spans="1:15" s="32" customFormat="1" ht="21">
      <c r="A67" s="33">
        <v>62</v>
      </c>
      <c r="B67" s="34">
        <v>93010159</v>
      </c>
      <c r="C67" s="35" t="s">
        <v>197</v>
      </c>
      <c r="D67" s="36" t="s">
        <v>178</v>
      </c>
      <c r="E67" s="37" t="s">
        <v>198</v>
      </c>
      <c r="F67" s="38" t="s">
        <v>51</v>
      </c>
      <c r="G67" s="39">
        <v>5</v>
      </c>
      <c r="H67" s="40">
        <v>23</v>
      </c>
      <c r="I67" s="40">
        <v>2</v>
      </c>
      <c r="J67" s="40">
        <v>59</v>
      </c>
      <c r="K67" s="40">
        <v>6</v>
      </c>
      <c r="L67" s="40">
        <v>0</v>
      </c>
      <c r="M67" s="40">
        <v>0</v>
      </c>
      <c r="N67" s="39">
        <f t="shared" si="0"/>
        <v>82</v>
      </c>
      <c r="O67" s="39">
        <f t="shared" si="0"/>
        <v>8</v>
      </c>
    </row>
    <row r="68" spans="1:15" s="32" customFormat="1" ht="21">
      <c r="A68" s="33">
        <v>63</v>
      </c>
      <c r="B68" s="34">
        <v>93010160</v>
      </c>
      <c r="C68" s="35" t="s">
        <v>199</v>
      </c>
      <c r="D68" s="36" t="s">
        <v>178</v>
      </c>
      <c r="E68" s="37" t="s">
        <v>200</v>
      </c>
      <c r="F68" s="38" t="s">
        <v>51</v>
      </c>
      <c r="G68" s="39">
        <v>4</v>
      </c>
      <c r="H68" s="40">
        <v>13</v>
      </c>
      <c r="I68" s="40">
        <v>2</v>
      </c>
      <c r="J68" s="40">
        <v>31</v>
      </c>
      <c r="K68" s="40">
        <v>6</v>
      </c>
      <c r="L68" s="40">
        <v>0</v>
      </c>
      <c r="M68" s="40">
        <v>0</v>
      </c>
      <c r="N68" s="39">
        <f t="shared" si="0"/>
        <v>44</v>
      </c>
      <c r="O68" s="39">
        <f t="shared" si="0"/>
        <v>8</v>
      </c>
    </row>
    <row r="69" spans="1:15" s="32" customFormat="1" ht="21">
      <c r="A69" s="33">
        <v>64</v>
      </c>
      <c r="B69" s="34">
        <v>93010161</v>
      </c>
      <c r="C69" s="35" t="s">
        <v>201</v>
      </c>
      <c r="D69" s="36" t="s">
        <v>178</v>
      </c>
      <c r="E69" s="37" t="s">
        <v>202</v>
      </c>
      <c r="F69" s="38" t="s">
        <v>203</v>
      </c>
      <c r="G69" s="39">
        <v>7</v>
      </c>
      <c r="H69" s="40">
        <v>18</v>
      </c>
      <c r="I69" s="40">
        <v>2</v>
      </c>
      <c r="J69" s="40">
        <v>56</v>
      </c>
      <c r="K69" s="40">
        <v>6</v>
      </c>
      <c r="L69" s="40">
        <v>0</v>
      </c>
      <c r="M69" s="40">
        <v>0</v>
      </c>
      <c r="N69" s="39">
        <f t="shared" si="0"/>
        <v>74</v>
      </c>
      <c r="O69" s="39">
        <f t="shared" si="0"/>
        <v>8</v>
      </c>
    </row>
    <row r="70" spans="1:15" s="32" customFormat="1" ht="21">
      <c r="A70" s="33">
        <v>65</v>
      </c>
      <c r="B70" s="34">
        <v>93010162</v>
      </c>
      <c r="C70" s="35" t="s">
        <v>204</v>
      </c>
      <c r="D70" s="36" t="s">
        <v>178</v>
      </c>
      <c r="E70" s="37" t="s">
        <v>205</v>
      </c>
      <c r="F70" s="38" t="s">
        <v>206</v>
      </c>
      <c r="G70" s="39">
        <v>9</v>
      </c>
      <c r="H70" s="40">
        <v>27</v>
      </c>
      <c r="I70" s="40">
        <v>2</v>
      </c>
      <c r="J70" s="40">
        <v>79</v>
      </c>
      <c r="K70" s="40">
        <v>6</v>
      </c>
      <c r="L70" s="40">
        <v>0</v>
      </c>
      <c r="M70" s="40">
        <v>0</v>
      </c>
      <c r="N70" s="39">
        <f t="shared" si="0"/>
        <v>106</v>
      </c>
      <c r="O70" s="39">
        <f t="shared" si="0"/>
        <v>8</v>
      </c>
    </row>
    <row r="71" spans="1:15" s="32" customFormat="1" ht="21">
      <c r="A71" s="33">
        <v>66</v>
      </c>
      <c r="B71" s="34">
        <v>93010163</v>
      </c>
      <c r="C71" s="35" t="s">
        <v>207</v>
      </c>
      <c r="D71" s="36" t="s">
        <v>178</v>
      </c>
      <c r="E71" s="37" t="s">
        <v>208</v>
      </c>
      <c r="F71" s="38" t="s">
        <v>51</v>
      </c>
      <c r="G71" s="39">
        <v>15</v>
      </c>
      <c r="H71" s="40">
        <v>36</v>
      </c>
      <c r="I71" s="40">
        <v>2</v>
      </c>
      <c r="J71" s="40">
        <v>121</v>
      </c>
      <c r="K71" s="40">
        <v>6</v>
      </c>
      <c r="L71" s="40">
        <v>77</v>
      </c>
      <c r="M71" s="40">
        <v>3</v>
      </c>
      <c r="N71" s="39">
        <f t="shared" ref="N71:O122" si="1">SUM(H71,J71,L71)</f>
        <v>234</v>
      </c>
      <c r="O71" s="39">
        <f t="shared" si="1"/>
        <v>11</v>
      </c>
    </row>
    <row r="72" spans="1:15" s="32" customFormat="1" ht="21">
      <c r="A72" s="33">
        <v>67</v>
      </c>
      <c r="B72" s="34">
        <v>93010164</v>
      </c>
      <c r="C72" s="35" t="s">
        <v>209</v>
      </c>
      <c r="D72" s="36" t="s">
        <v>178</v>
      </c>
      <c r="E72" s="37" t="s">
        <v>210</v>
      </c>
      <c r="F72" s="38" t="s">
        <v>51</v>
      </c>
      <c r="G72" s="39">
        <v>10</v>
      </c>
      <c r="H72" s="40">
        <v>33</v>
      </c>
      <c r="I72" s="40">
        <v>2</v>
      </c>
      <c r="J72" s="40">
        <v>122</v>
      </c>
      <c r="K72" s="40">
        <v>6</v>
      </c>
      <c r="L72" s="40">
        <v>0</v>
      </c>
      <c r="M72" s="40">
        <v>0</v>
      </c>
      <c r="N72" s="39">
        <f t="shared" si="1"/>
        <v>155</v>
      </c>
      <c r="O72" s="39">
        <f t="shared" si="1"/>
        <v>8</v>
      </c>
    </row>
    <row r="73" spans="1:15" s="32" customFormat="1" ht="21">
      <c r="A73" s="33">
        <v>68</v>
      </c>
      <c r="B73" s="34">
        <v>93010165</v>
      </c>
      <c r="C73" s="35" t="s">
        <v>211</v>
      </c>
      <c r="D73" s="36" t="s">
        <v>178</v>
      </c>
      <c r="E73" s="37" t="s">
        <v>212</v>
      </c>
      <c r="F73" s="38" t="s">
        <v>213</v>
      </c>
      <c r="G73" s="39">
        <v>10</v>
      </c>
      <c r="H73" s="40">
        <v>20</v>
      </c>
      <c r="I73" s="40">
        <v>2</v>
      </c>
      <c r="J73" s="40">
        <v>90</v>
      </c>
      <c r="K73" s="40">
        <v>6</v>
      </c>
      <c r="L73" s="40">
        <v>0</v>
      </c>
      <c r="M73" s="40">
        <v>0</v>
      </c>
      <c r="N73" s="39">
        <f t="shared" si="1"/>
        <v>110</v>
      </c>
      <c r="O73" s="39">
        <f t="shared" si="1"/>
        <v>8</v>
      </c>
    </row>
    <row r="74" spans="1:15" s="32" customFormat="1" ht="21">
      <c r="A74" s="33">
        <v>69</v>
      </c>
      <c r="B74" s="34">
        <v>93010166</v>
      </c>
      <c r="C74" s="35" t="s">
        <v>214</v>
      </c>
      <c r="D74" s="36" t="s">
        <v>178</v>
      </c>
      <c r="E74" s="37" t="s">
        <v>215</v>
      </c>
      <c r="F74" s="38" t="s">
        <v>51</v>
      </c>
      <c r="G74" s="39">
        <v>10</v>
      </c>
      <c r="H74" s="40">
        <v>33</v>
      </c>
      <c r="I74" s="40">
        <v>2</v>
      </c>
      <c r="J74" s="40">
        <v>113</v>
      </c>
      <c r="K74" s="40">
        <v>6</v>
      </c>
      <c r="L74" s="40">
        <v>0</v>
      </c>
      <c r="M74" s="40">
        <v>0</v>
      </c>
      <c r="N74" s="39">
        <f t="shared" si="1"/>
        <v>146</v>
      </c>
      <c r="O74" s="39">
        <f t="shared" si="1"/>
        <v>8</v>
      </c>
    </row>
    <row r="75" spans="1:15" s="32" customFormat="1" ht="21">
      <c r="A75" s="33">
        <v>70</v>
      </c>
      <c r="B75" s="34">
        <v>93010167</v>
      </c>
      <c r="C75" s="35" t="s">
        <v>216</v>
      </c>
      <c r="D75" s="36" t="s">
        <v>178</v>
      </c>
      <c r="E75" s="37" t="s">
        <v>217</v>
      </c>
      <c r="F75" s="38" t="s">
        <v>218</v>
      </c>
      <c r="G75" s="39">
        <v>11</v>
      </c>
      <c r="H75" s="40">
        <v>45</v>
      </c>
      <c r="I75" s="40">
        <v>2</v>
      </c>
      <c r="J75" s="40">
        <v>126</v>
      </c>
      <c r="K75" s="40">
        <v>6</v>
      </c>
      <c r="L75" s="40">
        <v>0</v>
      </c>
      <c r="M75" s="40">
        <v>0</v>
      </c>
      <c r="N75" s="39">
        <f t="shared" si="1"/>
        <v>171</v>
      </c>
      <c r="O75" s="39">
        <f t="shared" si="1"/>
        <v>8</v>
      </c>
    </row>
    <row r="76" spans="1:15" s="32" customFormat="1" ht="21">
      <c r="A76" s="33">
        <v>71</v>
      </c>
      <c r="B76" s="34">
        <v>93010168</v>
      </c>
      <c r="C76" s="35" t="s">
        <v>219</v>
      </c>
      <c r="D76" s="36" t="s">
        <v>178</v>
      </c>
      <c r="E76" s="37" t="s">
        <v>220</v>
      </c>
      <c r="F76" s="38" t="s">
        <v>221</v>
      </c>
      <c r="G76" s="39">
        <v>12</v>
      </c>
      <c r="H76" s="40">
        <v>48</v>
      </c>
      <c r="I76" s="40">
        <v>2</v>
      </c>
      <c r="J76" s="40">
        <v>178</v>
      </c>
      <c r="K76" s="40">
        <v>6</v>
      </c>
      <c r="L76" s="40">
        <v>0</v>
      </c>
      <c r="M76" s="40">
        <v>0</v>
      </c>
      <c r="N76" s="39">
        <f t="shared" si="1"/>
        <v>226</v>
      </c>
      <c r="O76" s="39">
        <f t="shared" si="1"/>
        <v>8</v>
      </c>
    </row>
    <row r="77" spans="1:15" s="32" customFormat="1" ht="21">
      <c r="A77" s="33">
        <v>72</v>
      </c>
      <c r="B77" s="34">
        <v>93010169</v>
      </c>
      <c r="C77" s="35" t="s">
        <v>222</v>
      </c>
      <c r="D77" s="36" t="s">
        <v>178</v>
      </c>
      <c r="E77" s="37" t="s">
        <v>223</v>
      </c>
      <c r="F77" s="38" t="s">
        <v>224</v>
      </c>
      <c r="G77" s="39">
        <v>11</v>
      </c>
      <c r="H77" s="40">
        <v>49</v>
      </c>
      <c r="I77" s="40">
        <v>2</v>
      </c>
      <c r="J77" s="40">
        <v>160</v>
      </c>
      <c r="K77" s="40">
        <v>6</v>
      </c>
      <c r="L77" s="40">
        <v>0</v>
      </c>
      <c r="M77" s="40">
        <v>0</v>
      </c>
      <c r="N77" s="39">
        <f t="shared" si="1"/>
        <v>209</v>
      </c>
      <c r="O77" s="39">
        <f t="shared" si="1"/>
        <v>8</v>
      </c>
    </row>
    <row r="78" spans="1:15" s="32" customFormat="1" ht="21">
      <c r="A78" s="33">
        <v>73</v>
      </c>
      <c r="B78" s="34">
        <v>93010170</v>
      </c>
      <c r="C78" s="35" t="s">
        <v>225</v>
      </c>
      <c r="D78" s="36" t="s">
        <v>178</v>
      </c>
      <c r="E78" s="37" t="s">
        <v>226</v>
      </c>
      <c r="F78" s="38" t="s">
        <v>227</v>
      </c>
      <c r="G78" s="39">
        <v>25</v>
      </c>
      <c r="H78" s="40">
        <v>121</v>
      </c>
      <c r="I78" s="40">
        <v>5</v>
      </c>
      <c r="J78" s="40">
        <v>411</v>
      </c>
      <c r="K78" s="40">
        <v>13</v>
      </c>
      <c r="L78" s="40">
        <v>0</v>
      </c>
      <c r="M78" s="40">
        <v>0</v>
      </c>
      <c r="N78" s="39">
        <f t="shared" si="1"/>
        <v>532</v>
      </c>
      <c r="O78" s="39">
        <f t="shared" si="1"/>
        <v>18</v>
      </c>
    </row>
    <row r="79" spans="1:15" s="32" customFormat="1" ht="21">
      <c r="A79" s="33">
        <v>74</v>
      </c>
      <c r="B79" s="34">
        <v>93010171</v>
      </c>
      <c r="C79" s="35" t="s">
        <v>178</v>
      </c>
      <c r="D79" s="36" t="s">
        <v>178</v>
      </c>
      <c r="E79" s="37" t="s">
        <v>228</v>
      </c>
      <c r="F79" s="38" t="s">
        <v>229</v>
      </c>
      <c r="G79" s="39">
        <v>10</v>
      </c>
      <c r="H79" s="40">
        <v>20</v>
      </c>
      <c r="I79" s="40">
        <v>2</v>
      </c>
      <c r="J79" s="40">
        <v>102</v>
      </c>
      <c r="K79" s="40">
        <v>6</v>
      </c>
      <c r="L79" s="40">
        <v>0</v>
      </c>
      <c r="M79" s="40">
        <v>0</v>
      </c>
      <c r="N79" s="39">
        <f t="shared" si="1"/>
        <v>122</v>
      </c>
      <c r="O79" s="39">
        <f t="shared" si="1"/>
        <v>8</v>
      </c>
    </row>
    <row r="80" spans="1:15" s="32" customFormat="1" ht="21">
      <c r="A80" s="33">
        <v>75</v>
      </c>
      <c r="B80" s="34">
        <v>93010172</v>
      </c>
      <c r="C80" s="35" t="s">
        <v>230</v>
      </c>
      <c r="D80" s="36" t="s">
        <v>178</v>
      </c>
      <c r="E80" s="37" t="s">
        <v>231</v>
      </c>
      <c r="F80" s="38" t="s">
        <v>232</v>
      </c>
      <c r="G80" s="39">
        <v>5</v>
      </c>
      <c r="H80" s="40">
        <v>14</v>
      </c>
      <c r="I80" s="40">
        <v>2</v>
      </c>
      <c r="J80" s="40">
        <v>44</v>
      </c>
      <c r="K80" s="40">
        <v>6</v>
      </c>
      <c r="L80" s="40">
        <v>0</v>
      </c>
      <c r="M80" s="40">
        <v>0</v>
      </c>
      <c r="N80" s="39">
        <f t="shared" si="1"/>
        <v>58</v>
      </c>
      <c r="O80" s="39">
        <f t="shared" si="1"/>
        <v>8</v>
      </c>
    </row>
    <row r="81" spans="1:15" s="32" customFormat="1" ht="21">
      <c r="A81" s="33">
        <v>76</v>
      </c>
      <c r="B81" s="34">
        <v>93010173</v>
      </c>
      <c r="C81" s="35" t="s">
        <v>233</v>
      </c>
      <c r="D81" s="36" t="s">
        <v>178</v>
      </c>
      <c r="E81" s="37" t="s">
        <v>234</v>
      </c>
      <c r="F81" s="38" t="s">
        <v>235</v>
      </c>
      <c r="G81" s="39">
        <v>15</v>
      </c>
      <c r="H81" s="40">
        <v>22</v>
      </c>
      <c r="I81" s="40">
        <v>2</v>
      </c>
      <c r="J81" s="40">
        <v>93</v>
      </c>
      <c r="K81" s="40">
        <v>6</v>
      </c>
      <c r="L81" s="40">
        <v>19</v>
      </c>
      <c r="M81" s="40">
        <v>3</v>
      </c>
      <c r="N81" s="39">
        <f t="shared" si="1"/>
        <v>134</v>
      </c>
      <c r="O81" s="39">
        <f t="shared" si="1"/>
        <v>11</v>
      </c>
    </row>
    <row r="82" spans="1:15" s="32" customFormat="1" ht="21">
      <c r="A82" s="33">
        <v>77</v>
      </c>
      <c r="B82" s="34">
        <v>93010174</v>
      </c>
      <c r="C82" s="35" t="s">
        <v>236</v>
      </c>
      <c r="D82" s="36" t="s">
        <v>178</v>
      </c>
      <c r="E82" s="37" t="s">
        <v>237</v>
      </c>
      <c r="F82" s="38" t="s">
        <v>238</v>
      </c>
      <c r="G82" s="39">
        <v>13</v>
      </c>
      <c r="H82" s="40">
        <v>44</v>
      </c>
      <c r="I82" s="40">
        <v>2</v>
      </c>
      <c r="J82" s="40">
        <v>209</v>
      </c>
      <c r="K82" s="40">
        <v>12</v>
      </c>
      <c r="L82" s="40">
        <v>0</v>
      </c>
      <c r="M82" s="40">
        <v>0</v>
      </c>
      <c r="N82" s="39">
        <f t="shared" si="1"/>
        <v>253</v>
      </c>
      <c r="O82" s="39">
        <f t="shared" si="1"/>
        <v>14</v>
      </c>
    </row>
    <row r="83" spans="1:15" s="32" customFormat="1" ht="21">
      <c r="A83" s="33">
        <v>78</v>
      </c>
      <c r="B83" s="34">
        <v>93010175</v>
      </c>
      <c r="C83" s="35" t="s">
        <v>239</v>
      </c>
      <c r="D83" s="36" t="s">
        <v>178</v>
      </c>
      <c r="E83" s="37" t="s">
        <v>240</v>
      </c>
      <c r="F83" s="38" t="s">
        <v>241</v>
      </c>
      <c r="G83" s="39">
        <v>6</v>
      </c>
      <c r="H83" s="40">
        <v>25</v>
      </c>
      <c r="I83" s="40">
        <v>2</v>
      </c>
      <c r="J83" s="40">
        <v>55</v>
      </c>
      <c r="K83" s="40">
        <v>6</v>
      </c>
      <c r="L83" s="40">
        <v>0</v>
      </c>
      <c r="M83" s="40">
        <v>0</v>
      </c>
      <c r="N83" s="39">
        <f t="shared" si="1"/>
        <v>80</v>
      </c>
      <c r="O83" s="39">
        <f t="shared" si="1"/>
        <v>8</v>
      </c>
    </row>
    <row r="84" spans="1:15" s="32" customFormat="1" ht="21">
      <c r="A84" s="33">
        <v>79</v>
      </c>
      <c r="B84" s="34">
        <v>93010176</v>
      </c>
      <c r="C84" s="35" t="s">
        <v>242</v>
      </c>
      <c r="D84" s="36" t="s">
        <v>178</v>
      </c>
      <c r="E84" s="37" t="s">
        <v>243</v>
      </c>
      <c r="F84" s="38" t="s">
        <v>244</v>
      </c>
      <c r="G84" s="39">
        <v>11</v>
      </c>
      <c r="H84" s="40">
        <v>31</v>
      </c>
      <c r="I84" s="40">
        <v>2</v>
      </c>
      <c r="J84" s="40">
        <v>120</v>
      </c>
      <c r="K84" s="40">
        <v>6</v>
      </c>
      <c r="L84" s="40">
        <v>0</v>
      </c>
      <c r="M84" s="40">
        <v>0</v>
      </c>
      <c r="N84" s="39">
        <f t="shared" si="1"/>
        <v>151</v>
      </c>
      <c r="O84" s="39">
        <f t="shared" si="1"/>
        <v>8</v>
      </c>
    </row>
    <row r="85" spans="1:15" s="32" customFormat="1" ht="21">
      <c r="A85" s="33">
        <v>80</v>
      </c>
      <c r="B85" s="34">
        <v>93010177</v>
      </c>
      <c r="C85" s="35" t="s">
        <v>245</v>
      </c>
      <c r="D85" s="36" t="s">
        <v>178</v>
      </c>
      <c r="E85" s="37" t="s">
        <v>246</v>
      </c>
      <c r="F85" s="38" t="s">
        <v>247</v>
      </c>
      <c r="G85" s="39">
        <v>10</v>
      </c>
      <c r="H85" s="40">
        <v>33</v>
      </c>
      <c r="I85" s="40">
        <v>2</v>
      </c>
      <c r="J85" s="40">
        <v>103</v>
      </c>
      <c r="K85" s="40">
        <v>6</v>
      </c>
      <c r="L85" s="40">
        <v>0</v>
      </c>
      <c r="M85" s="40">
        <v>0</v>
      </c>
      <c r="N85" s="39">
        <f t="shared" si="1"/>
        <v>136</v>
      </c>
      <c r="O85" s="39">
        <f t="shared" si="1"/>
        <v>8</v>
      </c>
    </row>
    <row r="86" spans="1:15" s="32" customFormat="1" ht="21">
      <c r="A86" s="33">
        <v>81</v>
      </c>
      <c r="B86" s="34">
        <v>93010178</v>
      </c>
      <c r="C86" s="35" t="s">
        <v>248</v>
      </c>
      <c r="D86" s="36" t="s">
        <v>178</v>
      </c>
      <c r="E86" s="37" t="s">
        <v>249</v>
      </c>
      <c r="F86" s="38" t="s">
        <v>250</v>
      </c>
      <c r="G86" s="39">
        <v>9</v>
      </c>
      <c r="H86" s="40">
        <v>41</v>
      </c>
      <c r="I86" s="40">
        <v>2</v>
      </c>
      <c r="J86" s="40">
        <v>99</v>
      </c>
      <c r="K86" s="40">
        <v>6</v>
      </c>
      <c r="L86" s="40">
        <v>0</v>
      </c>
      <c r="M86" s="40">
        <v>0</v>
      </c>
      <c r="N86" s="39">
        <f t="shared" si="1"/>
        <v>140</v>
      </c>
      <c r="O86" s="39">
        <f t="shared" si="1"/>
        <v>8</v>
      </c>
    </row>
    <row r="87" spans="1:15" s="32" customFormat="1" ht="21">
      <c r="A87" s="33">
        <v>82</v>
      </c>
      <c r="B87" s="34">
        <v>93010179</v>
      </c>
      <c r="C87" s="35" t="s">
        <v>251</v>
      </c>
      <c r="D87" s="36" t="s">
        <v>178</v>
      </c>
      <c r="E87" s="37" t="s">
        <v>252</v>
      </c>
      <c r="F87" s="38" t="s">
        <v>51</v>
      </c>
      <c r="G87" s="39">
        <v>4</v>
      </c>
      <c r="H87" s="40">
        <v>14</v>
      </c>
      <c r="I87" s="40">
        <v>2</v>
      </c>
      <c r="J87" s="40">
        <v>31</v>
      </c>
      <c r="K87" s="40">
        <v>6</v>
      </c>
      <c r="L87" s="40">
        <v>0</v>
      </c>
      <c r="M87" s="40">
        <v>0</v>
      </c>
      <c r="N87" s="39">
        <f t="shared" si="1"/>
        <v>45</v>
      </c>
      <c r="O87" s="39">
        <f t="shared" si="1"/>
        <v>8</v>
      </c>
    </row>
    <row r="88" spans="1:15" s="32" customFormat="1" ht="21">
      <c r="A88" s="33">
        <v>83</v>
      </c>
      <c r="B88" s="34">
        <v>93010180</v>
      </c>
      <c r="C88" s="35" t="s">
        <v>253</v>
      </c>
      <c r="D88" s="36" t="s">
        <v>178</v>
      </c>
      <c r="E88" s="37" t="s">
        <v>254</v>
      </c>
      <c r="F88" s="38" t="s">
        <v>255</v>
      </c>
      <c r="G88" s="39">
        <v>10</v>
      </c>
      <c r="H88" s="40">
        <v>44</v>
      </c>
      <c r="I88" s="40">
        <v>2</v>
      </c>
      <c r="J88" s="40">
        <v>141</v>
      </c>
      <c r="K88" s="40">
        <v>6</v>
      </c>
      <c r="L88" s="40">
        <v>0</v>
      </c>
      <c r="M88" s="40">
        <v>0</v>
      </c>
      <c r="N88" s="39">
        <f t="shared" si="1"/>
        <v>185</v>
      </c>
      <c r="O88" s="39">
        <f t="shared" si="1"/>
        <v>8</v>
      </c>
    </row>
    <row r="89" spans="1:15" s="32" customFormat="1" ht="21">
      <c r="A89" s="33">
        <v>84</v>
      </c>
      <c r="B89" s="34">
        <v>93010181</v>
      </c>
      <c r="C89" s="35" t="s">
        <v>256</v>
      </c>
      <c r="D89" s="36" t="s">
        <v>178</v>
      </c>
      <c r="E89" s="37" t="s">
        <v>257</v>
      </c>
      <c r="F89" s="38" t="s">
        <v>258</v>
      </c>
      <c r="G89" s="39">
        <v>23</v>
      </c>
      <c r="H89" s="40">
        <v>116</v>
      </c>
      <c r="I89" s="40">
        <v>4</v>
      </c>
      <c r="J89" s="40">
        <v>388</v>
      </c>
      <c r="K89" s="40">
        <v>12</v>
      </c>
      <c r="L89" s="40">
        <v>0</v>
      </c>
      <c r="M89" s="40">
        <v>0</v>
      </c>
      <c r="N89" s="39">
        <f t="shared" si="1"/>
        <v>504</v>
      </c>
      <c r="O89" s="39">
        <f t="shared" si="1"/>
        <v>16</v>
      </c>
    </row>
    <row r="90" spans="1:15" s="32" customFormat="1" ht="21">
      <c r="A90" s="33">
        <v>85</v>
      </c>
      <c r="B90" s="34">
        <v>93010182</v>
      </c>
      <c r="C90" s="35" t="s">
        <v>259</v>
      </c>
      <c r="D90" s="36" t="s">
        <v>178</v>
      </c>
      <c r="E90" s="37" t="s">
        <v>260</v>
      </c>
      <c r="F90" s="38" t="s">
        <v>261</v>
      </c>
      <c r="G90" s="39">
        <v>10</v>
      </c>
      <c r="H90" s="40">
        <v>49</v>
      </c>
      <c r="I90" s="40">
        <v>2</v>
      </c>
      <c r="J90" s="40">
        <v>120</v>
      </c>
      <c r="K90" s="40">
        <v>6</v>
      </c>
      <c r="L90" s="40">
        <v>0</v>
      </c>
      <c r="M90" s="40">
        <v>0</v>
      </c>
      <c r="N90" s="39">
        <f t="shared" si="1"/>
        <v>169</v>
      </c>
      <c r="O90" s="39">
        <f t="shared" si="1"/>
        <v>8</v>
      </c>
    </row>
    <row r="91" spans="1:15" s="32" customFormat="1" ht="21">
      <c r="A91" s="33">
        <v>86</v>
      </c>
      <c r="B91" s="34">
        <v>93010183</v>
      </c>
      <c r="C91" s="35" t="s">
        <v>262</v>
      </c>
      <c r="D91" s="36" t="s">
        <v>178</v>
      </c>
      <c r="E91" s="37" t="s">
        <v>263</v>
      </c>
      <c r="F91" s="38" t="s">
        <v>264</v>
      </c>
      <c r="G91" s="39">
        <v>11</v>
      </c>
      <c r="H91" s="40">
        <v>32</v>
      </c>
      <c r="I91" s="40">
        <v>2</v>
      </c>
      <c r="J91" s="40">
        <v>138</v>
      </c>
      <c r="K91" s="40">
        <v>6</v>
      </c>
      <c r="L91" s="40">
        <v>0</v>
      </c>
      <c r="M91" s="40">
        <v>0</v>
      </c>
      <c r="N91" s="39">
        <f t="shared" si="1"/>
        <v>170</v>
      </c>
      <c r="O91" s="39">
        <f t="shared" si="1"/>
        <v>8</v>
      </c>
    </row>
    <row r="92" spans="1:15" s="32" customFormat="1" ht="21">
      <c r="A92" s="33">
        <v>87</v>
      </c>
      <c r="B92" s="34">
        <v>93010184</v>
      </c>
      <c r="C92" s="35" t="s">
        <v>265</v>
      </c>
      <c r="D92" s="36" t="s">
        <v>178</v>
      </c>
      <c r="E92" s="37" t="s">
        <v>266</v>
      </c>
      <c r="F92" s="38" t="s">
        <v>267</v>
      </c>
      <c r="G92" s="39">
        <v>10</v>
      </c>
      <c r="H92" s="40">
        <v>48</v>
      </c>
      <c r="I92" s="40">
        <v>2</v>
      </c>
      <c r="J92" s="40">
        <v>111</v>
      </c>
      <c r="K92" s="40">
        <v>6</v>
      </c>
      <c r="L92" s="40">
        <v>0</v>
      </c>
      <c r="M92" s="40">
        <v>0</v>
      </c>
      <c r="N92" s="39">
        <f t="shared" si="1"/>
        <v>159</v>
      </c>
      <c r="O92" s="39">
        <f t="shared" si="1"/>
        <v>8</v>
      </c>
    </row>
    <row r="93" spans="1:15" s="32" customFormat="1" ht="21">
      <c r="A93" s="33">
        <v>88</v>
      </c>
      <c r="B93" s="34">
        <v>93010197</v>
      </c>
      <c r="C93" s="35" t="s">
        <v>268</v>
      </c>
      <c r="D93" s="36" t="s">
        <v>269</v>
      </c>
      <c r="E93" s="37" t="s">
        <v>270</v>
      </c>
      <c r="F93" s="38" t="s">
        <v>51</v>
      </c>
      <c r="G93" s="39">
        <v>10</v>
      </c>
      <c r="H93" s="40">
        <v>51</v>
      </c>
      <c r="I93" s="40">
        <v>2</v>
      </c>
      <c r="J93" s="40">
        <v>110</v>
      </c>
      <c r="K93" s="40">
        <v>6</v>
      </c>
      <c r="L93" s="40">
        <v>0</v>
      </c>
      <c r="M93" s="40">
        <v>0</v>
      </c>
      <c r="N93" s="39">
        <f t="shared" si="1"/>
        <v>161</v>
      </c>
      <c r="O93" s="39">
        <f t="shared" si="1"/>
        <v>8</v>
      </c>
    </row>
    <row r="94" spans="1:15" s="32" customFormat="1" ht="21">
      <c r="A94" s="33">
        <v>89</v>
      </c>
      <c r="B94" s="34">
        <v>93010198</v>
      </c>
      <c r="C94" s="35" t="s">
        <v>271</v>
      </c>
      <c r="D94" s="36" t="s">
        <v>269</v>
      </c>
      <c r="E94" s="37" t="s">
        <v>272</v>
      </c>
      <c r="F94" s="38" t="s">
        <v>273</v>
      </c>
      <c r="G94" s="39">
        <v>16</v>
      </c>
      <c r="H94" s="40">
        <v>66</v>
      </c>
      <c r="I94" s="40">
        <v>3</v>
      </c>
      <c r="J94" s="40">
        <v>232</v>
      </c>
      <c r="K94" s="40">
        <v>11</v>
      </c>
      <c r="L94" s="40">
        <v>0</v>
      </c>
      <c r="M94" s="40">
        <v>0</v>
      </c>
      <c r="N94" s="39">
        <f t="shared" si="1"/>
        <v>298</v>
      </c>
      <c r="O94" s="39">
        <f t="shared" si="1"/>
        <v>14</v>
      </c>
    </row>
    <row r="95" spans="1:15" s="32" customFormat="1" ht="21">
      <c r="A95" s="33">
        <v>90</v>
      </c>
      <c r="B95" s="34">
        <v>93010199</v>
      </c>
      <c r="C95" s="35" t="s">
        <v>274</v>
      </c>
      <c r="D95" s="36" t="s">
        <v>269</v>
      </c>
      <c r="E95" s="37" t="s">
        <v>275</v>
      </c>
      <c r="F95" s="38" t="s">
        <v>276</v>
      </c>
      <c r="G95" s="39">
        <v>10</v>
      </c>
      <c r="H95" s="40">
        <v>24</v>
      </c>
      <c r="I95" s="40">
        <v>2</v>
      </c>
      <c r="J95" s="40">
        <v>106</v>
      </c>
      <c r="K95" s="40">
        <v>6</v>
      </c>
      <c r="L95" s="40">
        <v>0</v>
      </c>
      <c r="M95" s="40">
        <v>0</v>
      </c>
      <c r="N95" s="39">
        <f t="shared" si="1"/>
        <v>130</v>
      </c>
      <c r="O95" s="39">
        <f t="shared" si="1"/>
        <v>8</v>
      </c>
    </row>
    <row r="96" spans="1:15" s="32" customFormat="1" ht="21">
      <c r="A96" s="33">
        <v>91</v>
      </c>
      <c r="B96" s="34">
        <v>93010200</v>
      </c>
      <c r="C96" s="35" t="s">
        <v>277</v>
      </c>
      <c r="D96" s="36" t="s">
        <v>269</v>
      </c>
      <c r="E96" s="37" t="s">
        <v>278</v>
      </c>
      <c r="F96" s="38" t="s">
        <v>279</v>
      </c>
      <c r="G96" s="39">
        <v>9</v>
      </c>
      <c r="H96" s="40">
        <v>24</v>
      </c>
      <c r="I96" s="40">
        <v>2</v>
      </c>
      <c r="J96" s="40">
        <v>110</v>
      </c>
      <c r="K96" s="40">
        <v>6</v>
      </c>
      <c r="L96" s="40">
        <v>0</v>
      </c>
      <c r="M96" s="40">
        <v>0</v>
      </c>
      <c r="N96" s="39">
        <f t="shared" si="1"/>
        <v>134</v>
      </c>
      <c r="O96" s="39">
        <f t="shared" si="1"/>
        <v>8</v>
      </c>
    </row>
    <row r="97" spans="1:15" s="32" customFormat="1" ht="21">
      <c r="A97" s="33">
        <v>92</v>
      </c>
      <c r="B97" s="34">
        <v>93010201</v>
      </c>
      <c r="C97" s="35" t="s">
        <v>280</v>
      </c>
      <c r="D97" s="36" t="s">
        <v>269</v>
      </c>
      <c r="E97" s="37" t="s">
        <v>281</v>
      </c>
      <c r="F97" s="38" t="s">
        <v>282</v>
      </c>
      <c r="G97" s="39">
        <v>7</v>
      </c>
      <c r="H97" s="40">
        <v>24</v>
      </c>
      <c r="I97" s="40">
        <v>2</v>
      </c>
      <c r="J97" s="40">
        <v>86</v>
      </c>
      <c r="K97" s="40">
        <v>6</v>
      </c>
      <c r="L97" s="40">
        <v>0</v>
      </c>
      <c r="M97" s="40">
        <v>0</v>
      </c>
      <c r="N97" s="39">
        <f t="shared" si="1"/>
        <v>110</v>
      </c>
      <c r="O97" s="39">
        <f t="shared" si="1"/>
        <v>8</v>
      </c>
    </row>
    <row r="98" spans="1:15" s="32" customFormat="1" ht="21">
      <c r="A98" s="33">
        <v>93</v>
      </c>
      <c r="B98" s="34">
        <v>93010202</v>
      </c>
      <c r="C98" s="35" t="s">
        <v>283</v>
      </c>
      <c r="D98" s="36" t="s">
        <v>269</v>
      </c>
      <c r="E98" s="37" t="s">
        <v>284</v>
      </c>
      <c r="F98" s="38" t="s">
        <v>285</v>
      </c>
      <c r="G98" s="39">
        <v>9</v>
      </c>
      <c r="H98" s="40">
        <v>37</v>
      </c>
      <c r="I98" s="40">
        <v>2</v>
      </c>
      <c r="J98" s="40">
        <v>111</v>
      </c>
      <c r="K98" s="40">
        <v>6</v>
      </c>
      <c r="L98" s="40">
        <v>0</v>
      </c>
      <c r="M98" s="40">
        <v>0</v>
      </c>
      <c r="N98" s="39">
        <f t="shared" si="1"/>
        <v>148</v>
      </c>
      <c r="O98" s="39">
        <f t="shared" si="1"/>
        <v>8</v>
      </c>
    </row>
    <row r="99" spans="1:15" s="32" customFormat="1" ht="21">
      <c r="A99" s="33">
        <v>94</v>
      </c>
      <c r="B99" s="34">
        <v>93010203</v>
      </c>
      <c r="C99" s="35" t="s">
        <v>286</v>
      </c>
      <c r="D99" s="36" t="s">
        <v>269</v>
      </c>
      <c r="E99" s="37" t="s">
        <v>287</v>
      </c>
      <c r="F99" s="38" t="s">
        <v>288</v>
      </c>
      <c r="G99" s="39">
        <v>18</v>
      </c>
      <c r="H99" s="40">
        <v>77</v>
      </c>
      <c r="I99" s="40">
        <v>3</v>
      </c>
      <c r="J99" s="40">
        <v>191</v>
      </c>
      <c r="K99" s="40">
        <v>6</v>
      </c>
      <c r="L99" s="40">
        <v>34</v>
      </c>
      <c r="M99" s="40">
        <v>3</v>
      </c>
      <c r="N99" s="39">
        <f t="shared" si="1"/>
        <v>302</v>
      </c>
      <c r="O99" s="39">
        <f t="shared" si="1"/>
        <v>12</v>
      </c>
    </row>
    <row r="100" spans="1:15" s="32" customFormat="1" ht="21">
      <c r="A100" s="33">
        <v>95</v>
      </c>
      <c r="B100" s="34">
        <v>93010204</v>
      </c>
      <c r="C100" s="35" t="s">
        <v>289</v>
      </c>
      <c r="D100" s="36" t="s">
        <v>269</v>
      </c>
      <c r="E100" s="37" t="s">
        <v>290</v>
      </c>
      <c r="F100" s="38" t="s">
        <v>291</v>
      </c>
      <c r="G100" s="39">
        <v>10</v>
      </c>
      <c r="H100" s="40">
        <v>33</v>
      </c>
      <c r="I100" s="40">
        <v>2</v>
      </c>
      <c r="J100" s="40">
        <v>116</v>
      </c>
      <c r="K100" s="40">
        <v>6</v>
      </c>
      <c r="L100" s="40">
        <v>0</v>
      </c>
      <c r="M100" s="40">
        <v>0</v>
      </c>
      <c r="N100" s="39">
        <f t="shared" si="1"/>
        <v>149</v>
      </c>
      <c r="O100" s="39">
        <f t="shared" si="1"/>
        <v>8</v>
      </c>
    </row>
    <row r="101" spans="1:15" s="32" customFormat="1" ht="21">
      <c r="A101" s="33">
        <v>96</v>
      </c>
      <c r="B101" s="34">
        <v>93010205</v>
      </c>
      <c r="C101" s="35" t="s">
        <v>292</v>
      </c>
      <c r="D101" s="36" t="s">
        <v>269</v>
      </c>
      <c r="E101" s="37" t="s">
        <v>293</v>
      </c>
      <c r="F101" s="38" t="s">
        <v>294</v>
      </c>
      <c r="G101" s="39">
        <v>28</v>
      </c>
      <c r="H101" s="40">
        <v>100</v>
      </c>
      <c r="I101" s="40">
        <v>4</v>
      </c>
      <c r="J101" s="40">
        <v>270</v>
      </c>
      <c r="K101" s="40">
        <v>11</v>
      </c>
      <c r="L101" s="40">
        <v>130</v>
      </c>
      <c r="M101" s="40">
        <v>4</v>
      </c>
      <c r="N101" s="39">
        <f t="shared" si="1"/>
        <v>500</v>
      </c>
      <c r="O101" s="39">
        <f t="shared" si="1"/>
        <v>19</v>
      </c>
    </row>
    <row r="102" spans="1:15" s="32" customFormat="1" ht="21">
      <c r="A102" s="33">
        <v>97</v>
      </c>
      <c r="B102" s="34">
        <v>93010206</v>
      </c>
      <c r="C102" s="35" t="s">
        <v>295</v>
      </c>
      <c r="D102" s="36" t="s">
        <v>269</v>
      </c>
      <c r="E102" s="37" t="s">
        <v>296</v>
      </c>
      <c r="F102" s="38" t="s">
        <v>297</v>
      </c>
      <c r="G102" s="39">
        <v>10</v>
      </c>
      <c r="H102" s="40">
        <v>34</v>
      </c>
      <c r="I102" s="40">
        <v>2</v>
      </c>
      <c r="J102" s="40">
        <v>98</v>
      </c>
      <c r="K102" s="40">
        <v>6</v>
      </c>
      <c r="L102" s="40">
        <v>0</v>
      </c>
      <c r="M102" s="40">
        <v>0</v>
      </c>
      <c r="N102" s="39">
        <f t="shared" si="1"/>
        <v>132</v>
      </c>
      <c r="O102" s="39">
        <f t="shared" si="1"/>
        <v>8</v>
      </c>
    </row>
    <row r="103" spans="1:15" s="32" customFormat="1" ht="21">
      <c r="A103" s="33">
        <v>98</v>
      </c>
      <c r="B103" s="34">
        <v>93010207</v>
      </c>
      <c r="C103" s="35" t="s">
        <v>298</v>
      </c>
      <c r="D103" s="36" t="s">
        <v>269</v>
      </c>
      <c r="E103" s="37" t="s">
        <v>299</v>
      </c>
      <c r="F103" s="38" t="s">
        <v>300</v>
      </c>
      <c r="G103" s="39">
        <v>14</v>
      </c>
      <c r="H103" s="40">
        <v>81</v>
      </c>
      <c r="I103" s="40">
        <v>3</v>
      </c>
      <c r="J103" s="40">
        <v>230</v>
      </c>
      <c r="K103" s="40">
        <v>6</v>
      </c>
      <c r="L103" s="40">
        <v>0</v>
      </c>
      <c r="M103" s="40">
        <v>0</v>
      </c>
      <c r="N103" s="39">
        <f t="shared" si="1"/>
        <v>311</v>
      </c>
      <c r="O103" s="39">
        <f t="shared" si="1"/>
        <v>9</v>
      </c>
    </row>
    <row r="104" spans="1:15" s="32" customFormat="1" ht="21">
      <c r="A104" s="33">
        <v>99</v>
      </c>
      <c r="B104" s="34">
        <v>93010208</v>
      </c>
      <c r="C104" s="35" t="s">
        <v>301</v>
      </c>
      <c r="D104" s="36" t="s">
        <v>269</v>
      </c>
      <c r="E104" s="37" t="s">
        <v>302</v>
      </c>
      <c r="F104" s="38" t="s">
        <v>303</v>
      </c>
      <c r="G104" s="39">
        <v>34</v>
      </c>
      <c r="H104" s="40">
        <v>202</v>
      </c>
      <c r="I104" s="40">
        <v>7</v>
      </c>
      <c r="J104" s="40">
        <v>558</v>
      </c>
      <c r="K104" s="40">
        <v>18</v>
      </c>
      <c r="L104" s="40">
        <v>0</v>
      </c>
      <c r="M104" s="40">
        <v>0</v>
      </c>
      <c r="N104" s="39">
        <f t="shared" si="1"/>
        <v>760</v>
      </c>
      <c r="O104" s="39">
        <f t="shared" si="1"/>
        <v>25</v>
      </c>
    </row>
    <row r="105" spans="1:15" s="32" customFormat="1" ht="21">
      <c r="A105" s="33">
        <v>100</v>
      </c>
      <c r="B105" s="34">
        <v>93010209</v>
      </c>
      <c r="C105" s="35" t="s">
        <v>304</v>
      </c>
      <c r="D105" s="36" t="s">
        <v>269</v>
      </c>
      <c r="E105" s="37" t="s">
        <v>305</v>
      </c>
      <c r="F105" s="38" t="s">
        <v>306</v>
      </c>
      <c r="G105" s="39">
        <v>10</v>
      </c>
      <c r="H105" s="40">
        <v>32</v>
      </c>
      <c r="I105" s="40">
        <v>2</v>
      </c>
      <c r="J105" s="40">
        <v>104</v>
      </c>
      <c r="K105" s="40">
        <v>6</v>
      </c>
      <c r="L105" s="40">
        <v>0</v>
      </c>
      <c r="M105" s="40">
        <v>0</v>
      </c>
      <c r="N105" s="39">
        <f t="shared" si="1"/>
        <v>136</v>
      </c>
      <c r="O105" s="39">
        <f t="shared" si="1"/>
        <v>8</v>
      </c>
    </row>
    <row r="106" spans="1:15" s="32" customFormat="1" ht="21">
      <c r="A106" s="33">
        <v>101</v>
      </c>
      <c r="B106" s="34">
        <v>93010210</v>
      </c>
      <c r="C106" s="35" t="s">
        <v>307</v>
      </c>
      <c r="D106" s="36" t="s">
        <v>269</v>
      </c>
      <c r="E106" s="37" t="s">
        <v>308</v>
      </c>
      <c r="F106" s="38" t="s">
        <v>309</v>
      </c>
      <c r="G106" s="39">
        <v>11</v>
      </c>
      <c r="H106" s="40">
        <v>42</v>
      </c>
      <c r="I106" s="40">
        <v>2</v>
      </c>
      <c r="J106" s="40">
        <v>128</v>
      </c>
      <c r="K106" s="40">
        <v>6</v>
      </c>
      <c r="L106" s="40">
        <v>0</v>
      </c>
      <c r="M106" s="40">
        <v>0</v>
      </c>
      <c r="N106" s="39">
        <f t="shared" si="1"/>
        <v>170</v>
      </c>
      <c r="O106" s="39">
        <f t="shared" si="1"/>
        <v>8</v>
      </c>
    </row>
    <row r="107" spans="1:15" s="32" customFormat="1" ht="21">
      <c r="A107" s="33">
        <v>102</v>
      </c>
      <c r="B107" s="34">
        <v>93010211</v>
      </c>
      <c r="C107" s="35" t="s">
        <v>310</v>
      </c>
      <c r="D107" s="36" t="s">
        <v>269</v>
      </c>
      <c r="E107" s="37" t="s">
        <v>311</v>
      </c>
      <c r="F107" s="38" t="s">
        <v>312</v>
      </c>
      <c r="G107" s="39">
        <v>9</v>
      </c>
      <c r="H107" s="40">
        <v>27</v>
      </c>
      <c r="I107" s="40">
        <v>2</v>
      </c>
      <c r="J107" s="40">
        <v>73</v>
      </c>
      <c r="K107" s="40">
        <v>6</v>
      </c>
      <c r="L107" s="40">
        <v>0</v>
      </c>
      <c r="M107" s="40">
        <v>0</v>
      </c>
      <c r="N107" s="39">
        <f t="shared" si="1"/>
        <v>100</v>
      </c>
      <c r="O107" s="39">
        <f t="shared" si="1"/>
        <v>8</v>
      </c>
    </row>
    <row r="108" spans="1:15" s="32" customFormat="1" ht="21">
      <c r="A108" s="33">
        <v>103</v>
      </c>
      <c r="B108" s="34">
        <v>93010213</v>
      </c>
      <c r="C108" s="35" t="s">
        <v>313</v>
      </c>
      <c r="D108" s="36" t="s">
        <v>269</v>
      </c>
      <c r="E108" s="37" t="s">
        <v>314</v>
      </c>
      <c r="F108" s="38" t="s">
        <v>315</v>
      </c>
      <c r="G108" s="39">
        <v>27</v>
      </c>
      <c r="H108" s="40">
        <v>103</v>
      </c>
      <c r="I108" s="40">
        <v>4</v>
      </c>
      <c r="J108" s="40">
        <v>280</v>
      </c>
      <c r="K108" s="40">
        <v>12</v>
      </c>
      <c r="L108" s="40">
        <v>56</v>
      </c>
      <c r="M108" s="40">
        <v>3</v>
      </c>
      <c r="N108" s="39">
        <f t="shared" si="1"/>
        <v>439</v>
      </c>
      <c r="O108" s="39">
        <f t="shared" si="1"/>
        <v>19</v>
      </c>
    </row>
    <row r="109" spans="1:15" s="32" customFormat="1" ht="21">
      <c r="A109" s="33">
        <v>104</v>
      </c>
      <c r="B109" s="34">
        <v>93010214</v>
      </c>
      <c r="C109" s="35" t="s">
        <v>316</v>
      </c>
      <c r="D109" s="36" t="s">
        <v>269</v>
      </c>
      <c r="E109" s="37" t="s">
        <v>317</v>
      </c>
      <c r="F109" s="38" t="s">
        <v>318</v>
      </c>
      <c r="G109" s="39">
        <v>9</v>
      </c>
      <c r="H109" s="40">
        <v>25</v>
      </c>
      <c r="I109" s="40">
        <v>2</v>
      </c>
      <c r="J109" s="40">
        <v>65</v>
      </c>
      <c r="K109" s="40">
        <v>6</v>
      </c>
      <c r="L109" s="40">
        <v>0</v>
      </c>
      <c r="M109" s="40">
        <v>0</v>
      </c>
      <c r="N109" s="39">
        <f t="shared" si="1"/>
        <v>90</v>
      </c>
      <c r="O109" s="39">
        <f t="shared" si="1"/>
        <v>8</v>
      </c>
    </row>
    <row r="110" spans="1:15" s="32" customFormat="1" ht="21">
      <c r="A110" s="33">
        <v>105</v>
      </c>
      <c r="B110" s="34">
        <v>93010215</v>
      </c>
      <c r="C110" s="35" t="s">
        <v>319</v>
      </c>
      <c r="D110" s="36" t="s">
        <v>269</v>
      </c>
      <c r="E110" s="37" t="s">
        <v>320</v>
      </c>
      <c r="F110" s="38" t="s">
        <v>321</v>
      </c>
      <c r="G110" s="39">
        <v>15</v>
      </c>
      <c r="H110" s="40">
        <v>47</v>
      </c>
      <c r="I110" s="40">
        <v>2</v>
      </c>
      <c r="J110" s="40">
        <v>103</v>
      </c>
      <c r="K110" s="40">
        <v>6</v>
      </c>
      <c r="L110" s="40">
        <v>14</v>
      </c>
      <c r="M110" s="40">
        <v>1</v>
      </c>
      <c r="N110" s="39">
        <f t="shared" si="1"/>
        <v>164</v>
      </c>
      <c r="O110" s="39">
        <f t="shared" si="1"/>
        <v>9</v>
      </c>
    </row>
    <row r="111" spans="1:15" s="32" customFormat="1" ht="21">
      <c r="A111" s="33">
        <v>106</v>
      </c>
      <c r="B111" s="34">
        <v>93010216</v>
      </c>
      <c r="C111" s="35" t="s">
        <v>322</v>
      </c>
      <c r="D111" s="36" t="s">
        <v>323</v>
      </c>
      <c r="E111" s="37" t="s">
        <v>324</v>
      </c>
      <c r="F111" s="38" t="s">
        <v>325</v>
      </c>
      <c r="G111" s="39">
        <v>13</v>
      </c>
      <c r="H111" s="40">
        <v>32</v>
      </c>
      <c r="I111" s="40">
        <v>2</v>
      </c>
      <c r="J111" s="40">
        <v>198</v>
      </c>
      <c r="K111" s="40">
        <v>6</v>
      </c>
      <c r="L111" s="40">
        <v>0</v>
      </c>
      <c r="M111" s="40">
        <v>0</v>
      </c>
      <c r="N111" s="39">
        <f t="shared" si="1"/>
        <v>230</v>
      </c>
      <c r="O111" s="39">
        <f t="shared" si="1"/>
        <v>8</v>
      </c>
    </row>
    <row r="112" spans="1:15" s="32" customFormat="1" ht="21">
      <c r="A112" s="33">
        <v>107</v>
      </c>
      <c r="B112" s="34">
        <v>93010217</v>
      </c>
      <c r="C112" s="35" t="s">
        <v>326</v>
      </c>
      <c r="D112" s="36" t="s">
        <v>323</v>
      </c>
      <c r="E112" s="37" t="s">
        <v>327</v>
      </c>
      <c r="F112" s="38" t="s">
        <v>328</v>
      </c>
      <c r="G112" s="39">
        <v>17</v>
      </c>
      <c r="H112" s="40">
        <v>43</v>
      </c>
      <c r="I112" s="40">
        <v>2</v>
      </c>
      <c r="J112" s="40">
        <v>109</v>
      </c>
      <c r="K112" s="40">
        <v>6</v>
      </c>
      <c r="L112" s="40">
        <v>23</v>
      </c>
      <c r="M112" s="40">
        <v>3</v>
      </c>
      <c r="N112" s="39">
        <f t="shared" si="1"/>
        <v>175</v>
      </c>
      <c r="O112" s="39">
        <f t="shared" si="1"/>
        <v>11</v>
      </c>
    </row>
    <row r="113" spans="1:15" s="32" customFormat="1" ht="21">
      <c r="A113" s="33">
        <v>108</v>
      </c>
      <c r="B113" s="34">
        <v>93010218</v>
      </c>
      <c r="C113" s="35" t="s">
        <v>329</v>
      </c>
      <c r="D113" s="36" t="s">
        <v>323</v>
      </c>
      <c r="E113" s="37" t="s">
        <v>330</v>
      </c>
      <c r="F113" s="38" t="s">
        <v>331</v>
      </c>
      <c r="G113" s="39">
        <v>10</v>
      </c>
      <c r="H113" s="40">
        <v>25</v>
      </c>
      <c r="I113" s="40">
        <v>2</v>
      </c>
      <c r="J113" s="40">
        <v>104</v>
      </c>
      <c r="K113" s="40">
        <v>6</v>
      </c>
      <c r="L113" s="40">
        <v>0</v>
      </c>
      <c r="M113" s="40">
        <v>0</v>
      </c>
      <c r="N113" s="39">
        <f t="shared" si="1"/>
        <v>129</v>
      </c>
      <c r="O113" s="39">
        <f t="shared" si="1"/>
        <v>8</v>
      </c>
    </row>
    <row r="114" spans="1:15" s="32" customFormat="1" ht="21">
      <c r="A114" s="33">
        <v>109</v>
      </c>
      <c r="B114" s="34">
        <v>93010219</v>
      </c>
      <c r="C114" s="35" t="s">
        <v>332</v>
      </c>
      <c r="D114" s="36" t="s">
        <v>323</v>
      </c>
      <c r="E114" s="37" t="s">
        <v>333</v>
      </c>
      <c r="F114" s="38" t="s">
        <v>334</v>
      </c>
      <c r="G114" s="39">
        <v>10</v>
      </c>
      <c r="H114" s="40">
        <v>8</v>
      </c>
      <c r="I114" s="40">
        <v>2</v>
      </c>
      <c r="J114" s="40">
        <v>216</v>
      </c>
      <c r="K114" s="40">
        <v>8</v>
      </c>
      <c r="L114" s="40">
        <v>0</v>
      </c>
      <c r="M114" s="40">
        <v>0</v>
      </c>
      <c r="N114" s="39">
        <f t="shared" si="1"/>
        <v>224</v>
      </c>
      <c r="O114" s="39">
        <f t="shared" si="1"/>
        <v>10</v>
      </c>
    </row>
    <row r="115" spans="1:15" s="32" customFormat="1" ht="21">
      <c r="A115" s="33">
        <v>110</v>
      </c>
      <c r="B115" s="34">
        <v>93010220</v>
      </c>
      <c r="C115" s="35" t="s">
        <v>335</v>
      </c>
      <c r="D115" s="36" t="s">
        <v>323</v>
      </c>
      <c r="E115" s="37" t="s">
        <v>336</v>
      </c>
      <c r="F115" s="38" t="s">
        <v>51</v>
      </c>
      <c r="G115" s="39">
        <v>4</v>
      </c>
      <c r="H115" s="40">
        <v>0</v>
      </c>
      <c r="I115" s="40">
        <v>0</v>
      </c>
      <c r="J115" s="40">
        <v>55</v>
      </c>
      <c r="K115" s="40">
        <v>6</v>
      </c>
      <c r="L115" s="40">
        <v>0</v>
      </c>
      <c r="M115" s="40">
        <v>0</v>
      </c>
      <c r="N115" s="39">
        <f t="shared" si="1"/>
        <v>55</v>
      </c>
      <c r="O115" s="39">
        <f t="shared" si="1"/>
        <v>6</v>
      </c>
    </row>
    <row r="116" spans="1:15" s="32" customFormat="1" ht="21">
      <c r="A116" s="33">
        <v>111</v>
      </c>
      <c r="B116" s="34">
        <v>93010221</v>
      </c>
      <c r="C116" s="35" t="s">
        <v>337</v>
      </c>
      <c r="D116" s="36" t="s">
        <v>323</v>
      </c>
      <c r="E116" s="37" t="s">
        <v>338</v>
      </c>
      <c r="F116" s="38" t="s">
        <v>339</v>
      </c>
      <c r="G116" s="39">
        <v>6</v>
      </c>
      <c r="H116" s="40">
        <v>0</v>
      </c>
      <c r="I116" s="40">
        <v>0</v>
      </c>
      <c r="J116" s="40">
        <v>77</v>
      </c>
      <c r="K116" s="40">
        <v>6</v>
      </c>
      <c r="L116" s="40">
        <v>0</v>
      </c>
      <c r="M116" s="40">
        <v>0</v>
      </c>
      <c r="N116" s="39">
        <f t="shared" si="1"/>
        <v>77</v>
      </c>
      <c r="O116" s="39">
        <f t="shared" si="1"/>
        <v>6</v>
      </c>
    </row>
    <row r="117" spans="1:15" s="32" customFormat="1" ht="21">
      <c r="A117" s="33">
        <v>112</v>
      </c>
      <c r="B117" s="34">
        <v>93010223</v>
      </c>
      <c r="C117" s="35" t="s">
        <v>340</v>
      </c>
      <c r="D117" s="36" t="s">
        <v>323</v>
      </c>
      <c r="E117" s="37" t="s">
        <v>341</v>
      </c>
      <c r="F117" s="38" t="s">
        <v>342</v>
      </c>
      <c r="G117" s="39">
        <v>15</v>
      </c>
      <c r="H117" s="40">
        <v>36</v>
      </c>
      <c r="I117" s="40">
        <v>2</v>
      </c>
      <c r="J117" s="40">
        <v>285</v>
      </c>
      <c r="K117" s="40">
        <v>11</v>
      </c>
      <c r="L117" s="40">
        <v>0</v>
      </c>
      <c r="M117" s="40">
        <v>0</v>
      </c>
      <c r="N117" s="39">
        <f t="shared" si="1"/>
        <v>321</v>
      </c>
      <c r="O117" s="39">
        <f t="shared" si="1"/>
        <v>13</v>
      </c>
    </row>
    <row r="118" spans="1:15" s="32" customFormat="1" ht="21">
      <c r="A118" s="33">
        <v>113</v>
      </c>
      <c r="B118" s="34">
        <v>93010224</v>
      </c>
      <c r="C118" s="35" t="s">
        <v>343</v>
      </c>
      <c r="D118" s="36" t="s">
        <v>323</v>
      </c>
      <c r="E118" s="37" t="s">
        <v>344</v>
      </c>
      <c r="F118" s="38" t="s">
        <v>345</v>
      </c>
      <c r="G118" s="39">
        <v>23</v>
      </c>
      <c r="H118" s="40">
        <v>54</v>
      </c>
      <c r="I118" s="40">
        <v>3</v>
      </c>
      <c r="J118" s="40">
        <v>248</v>
      </c>
      <c r="K118" s="40">
        <v>11</v>
      </c>
      <c r="L118" s="40">
        <v>99</v>
      </c>
      <c r="M118" s="40">
        <v>3</v>
      </c>
      <c r="N118" s="39">
        <f t="shared" si="1"/>
        <v>401</v>
      </c>
      <c r="O118" s="39">
        <f t="shared" si="1"/>
        <v>17</v>
      </c>
    </row>
    <row r="119" spans="1:15" s="32" customFormat="1" ht="21">
      <c r="A119" s="33">
        <v>114</v>
      </c>
      <c r="B119" s="34">
        <v>93010225</v>
      </c>
      <c r="C119" s="35" t="s">
        <v>346</v>
      </c>
      <c r="D119" s="36" t="s">
        <v>323</v>
      </c>
      <c r="E119" s="37" t="s">
        <v>347</v>
      </c>
      <c r="F119" s="38" t="s">
        <v>51</v>
      </c>
      <c r="G119" s="39">
        <v>6</v>
      </c>
      <c r="H119" s="40">
        <v>15</v>
      </c>
      <c r="I119" s="40">
        <v>2</v>
      </c>
      <c r="J119" s="40">
        <v>59</v>
      </c>
      <c r="K119" s="40">
        <v>6</v>
      </c>
      <c r="L119" s="40">
        <v>0</v>
      </c>
      <c r="M119" s="40">
        <v>0</v>
      </c>
      <c r="N119" s="39">
        <f t="shared" si="1"/>
        <v>74</v>
      </c>
      <c r="O119" s="39">
        <f t="shared" si="1"/>
        <v>8</v>
      </c>
    </row>
    <row r="120" spans="1:15" s="32" customFormat="1" ht="21">
      <c r="A120" s="33">
        <v>115</v>
      </c>
      <c r="B120" s="34">
        <v>93010226</v>
      </c>
      <c r="C120" s="35" t="s">
        <v>348</v>
      </c>
      <c r="D120" s="36" t="s">
        <v>323</v>
      </c>
      <c r="E120" s="37" t="s">
        <v>349</v>
      </c>
      <c r="F120" s="38" t="s">
        <v>350</v>
      </c>
      <c r="G120" s="39">
        <v>5</v>
      </c>
      <c r="H120" s="40">
        <v>12</v>
      </c>
      <c r="I120" s="40">
        <v>2</v>
      </c>
      <c r="J120" s="40">
        <v>47</v>
      </c>
      <c r="K120" s="40">
        <v>6</v>
      </c>
      <c r="L120" s="40">
        <v>0</v>
      </c>
      <c r="M120" s="40">
        <v>0</v>
      </c>
      <c r="N120" s="39">
        <f t="shared" si="1"/>
        <v>59</v>
      </c>
      <c r="O120" s="39">
        <f t="shared" si="1"/>
        <v>8</v>
      </c>
    </row>
    <row r="121" spans="1:15" s="32" customFormat="1" ht="21">
      <c r="A121" s="33">
        <v>116</v>
      </c>
      <c r="B121" s="34">
        <v>93010227</v>
      </c>
      <c r="C121" s="35" t="s">
        <v>351</v>
      </c>
      <c r="D121" s="36" t="s">
        <v>323</v>
      </c>
      <c r="E121" s="37" t="s">
        <v>352</v>
      </c>
      <c r="F121" s="38" t="s">
        <v>353</v>
      </c>
      <c r="G121" s="39">
        <v>6</v>
      </c>
      <c r="H121" s="40">
        <v>12</v>
      </c>
      <c r="I121" s="40">
        <v>2</v>
      </c>
      <c r="J121" s="40">
        <v>57</v>
      </c>
      <c r="K121" s="40">
        <v>6</v>
      </c>
      <c r="L121" s="40">
        <v>0</v>
      </c>
      <c r="M121" s="40">
        <v>0</v>
      </c>
      <c r="N121" s="39">
        <f t="shared" si="1"/>
        <v>69</v>
      </c>
      <c r="O121" s="39">
        <f t="shared" si="1"/>
        <v>8</v>
      </c>
    </row>
    <row r="122" spans="1:15" s="32" customFormat="1" ht="21">
      <c r="A122" s="42">
        <v>117</v>
      </c>
      <c r="B122" s="43">
        <v>93010228</v>
      </c>
      <c r="C122" s="44" t="s">
        <v>354</v>
      </c>
      <c r="D122" s="45" t="s">
        <v>323</v>
      </c>
      <c r="E122" s="46"/>
      <c r="F122" s="47" t="s">
        <v>355</v>
      </c>
      <c r="G122" s="48">
        <v>15</v>
      </c>
      <c r="H122" s="49">
        <v>15</v>
      </c>
      <c r="I122" s="49">
        <v>2</v>
      </c>
      <c r="J122" s="49">
        <v>82</v>
      </c>
      <c r="K122" s="49">
        <v>6</v>
      </c>
      <c r="L122" s="49">
        <v>39</v>
      </c>
      <c r="M122" s="49">
        <v>3</v>
      </c>
      <c r="N122" s="48">
        <f t="shared" si="1"/>
        <v>136</v>
      </c>
      <c r="O122" s="48">
        <f t="shared" si="1"/>
        <v>11</v>
      </c>
    </row>
    <row r="123" spans="1:15" s="52" customFormat="1" ht="21">
      <c r="A123" s="50" t="s">
        <v>12</v>
      </c>
      <c r="B123" s="50"/>
      <c r="C123" s="50"/>
      <c r="D123" s="50"/>
      <c r="E123" s="50"/>
      <c r="F123" s="50"/>
      <c r="G123" s="51">
        <f>SUM(G6:G122)</f>
        <v>1354</v>
      </c>
      <c r="H123" s="51">
        <f t="shared" ref="H123:O123" si="2">SUM(H6:H122)</f>
        <v>4337</v>
      </c>
      <c r="I123" s="51">
        <f t="shared" si="2"/>
        <v>258</v>
      </c>
      <c r="J123" s="51">
        <f t="shared" si="2"/>
        <v>14752</v>
      </c>
      <c r="K123" s="51">
        <f t="shared" si="2"/>
        <v>803</v>
      </c>
      <c r="L123" s="51">
        <f t="shared" si="2"/>
        <v>831</v>
      </c>
      <c r="M123" s="51">
        <f t="shared" si="2"/>
        <v>52</v>
      </c>
      <c r="N123" s="51">
        <f t="shared" si="2"/>
        <v>19920</v>
      </c>
      <c r="O123" s="51">
        <f t="shared" si="2"/>
        <v>1113</v>
      </c>
    </row>
    <row r="125" spans="1:15" ht="21">
      <c r="A125" s="53" t="s">
        <v>356</v>
      </c>
    </row>
  </sheetData>
  <mergeCells count="12">
    <mergeCell ref="G4:G5"/>
    <mergeCell ref="H4:I4"/>
    <mergeCell ref="J4:K4"/>
    <mergeCell ref="L4:M4"/>
    <mergeCell ref="N4:O4"/>
    <mergeCell ref="A123:F123"/>
    <mergeCell ref="A4:A5"/>
    <mergeCell ref="B4:B5"/>
    <mergeCell ref="C4:C5"/>
    <mergeCell ref="D4:D5"/>
    <mergeCell ref="E4:E5"/>
    <mergeCell ref="F4:F5"/>
  </mergeCells>
  <pageMargins left="0.43307086614173229" right="3.937007874015748E-2" top="0.74803149606299213" bottom="0.74803149606299213" header="0.31496062992125984" footer="0.31496062992125984"/>
  <pageSetup paperSize="9" firstPageNumber="34" orientation="landscape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11</vt:lpstr>
      <vt:lpstr>'ตารางที่ 11'!Print_Titles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2014-10-15T06:16:04Z</dcterms:created>
  <dcterms:modified xsi:type="dcterms:W3CDTF">2014-10-15T06:16:35Z</dcterms:modified>
</cp:coreProperties>
</file>