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8445" firstSheet="2" activeTab="2"/>
  </bookViews>
  <sheets>
    <sheet name="รายเดือนบ.1" sheetId="5" r:id="rId1"/>
    <sheet name="แบบรายงาน2" sheetId="6" r:id="rId2"/>
    <sheet name="ของบ 2558" sheetId="9" r:id="rId3"/>
  </sheets>
  <definedNames>
    <definedName name="_xlnm.Print_Titles" localSheetId="2">'ของบ 2558'!$2:$6</definedName>
  </definedNames>
  <calcPr calcId="125725"/>
</workbook>
</file>

<file path=xl/calcChain.xml><?xml version="1.0" encoding="utf-8"?>
<calcChain xmlns="http://schemas.openxmlformats.org/spreadsheetml/2006/main">
  <c r="H37" i="9"/>
  <c r="H39" s="1"/>
  <c r="H36"/>
  <c r="H35"/>
  <c r="J33"/>
  <c r="J31"/>
  <c r="J30"/>
  <c r="J29"/>
  <c r="J22"/>
  <c r="J20"/>
  <c r="J18"/>
  <c r="J16"/>
  <c r="J14"/>
  <c r="J12"/>
  <c r="J10"/>
  <c r="J35" s="1"/>
  <c r="J8"/>
  <c r="J36" s="1"/>
  <c r="J37" s="1"/>
  <c r="E40" l="1"/>
  <c r="E42" s="1"/>
</calcChain>
</file>

<file path=xl/sharedStrings.xml><?xml version="1.0" encoding="utf-8"?>
<sst xmlns="http://schemas.openxmlformats.org/spreadsheetml/2006/main" count="255" uniqueCount="154">
  <si>
    <t>ที่</t>
  </si>
  <si>
    <t>จำนวนคน</t>
  </si>
  <si>
    <t>(งบบุคลากร)</t>
  </si>
  <si>
    <t>(งบดำเนินงาน)</t>
  </si>
  <si>
    <t>รวม</t>
  </si>
  <si>
    <t>รวมทั้งสิ้น</t>
  </si>
  <si>
    <t>ผู้จบการศึกษา</t>
  </si>
  <si>
    <t>ก่อนประถมศึกษา</t>
  </si>
  <si>
    <t>1.กลุ่มงานบริการ(ครูพี่เลี้ยง)</t>
  </si>
  <si>
    <t>หมายเหตุ</t>
  </si>
  <si>
    <t>ภาคบังคับ</t>
  </si>
  <si>
    <t>2.กลุ่มงานเทคนิค(พนง.วิทย์)</t>
  </si>
  <si>
    <t>ค่าตอบแทน</t>
  </si>
  <si>
    <t>ดำเนินงาน</t>
  </si>
  <si>
    <t>บุคลากร</t>
  </si>
  <si>
    <t>ขอรับรองว่าข้อมูลดังกล่าวถูกต้อง</t>
  </si>
  <si>
    <t>รวม 2  ผลผลิต</t>
  </si>
  <si>
    <t>ประกันสังคม 5%</t>
  </si>
  <si>
    <t>4.กลุ่มทดแทนลูกจ้างประจำที่ไม่ใช่งานจ้างเหมา</t>
  </si>
  <si>
    <t>2.เทคนิค</t>
  </si>
  <si>
    <t>1.2 ครูผู้สอน(ร.ร.ในฝัน)</t>
  </si>
  <si>
    <t>เดือน</t>
  </si>
  <si>
    <t>อัตรา</t>
  </si>
  <si>
    <t>งบประมาณที่ได้รับจัดสรร</t>
  </si>
  <si>
    <t>ผลผลิตผู้จบการศึกษาก่อนประถมศึกษา</t>
  </si>
  <si>
    <t>วงเงินที่เบิกจ่ายรายเดือน</t>
  </si>
  <si>
    <t>รวมวงเงินเบิกสะสม</t>
  </si>
  <si>
    <t>ผลผลิตผู้จบการศึกษาภาคบังคับ</t>
  </si>
  <si>
    <t>สำนักงานเขตพื้นที่การศึกษาพัทลุง  เขต 2</t>
  </si>
  <si>
    <t>บ้านนาทุ่งโพธิ์</t>
  </si>
  <si>
    <t>บ้านเกาะทองสม</t>
  </si>
  <si>
    <t>วัดพังกิ่ง</t>
  </si>
  <si>
    <t>วัดโหล๊ะจันกระ</t>
  </si>
  <si>
    <t>บ้านทุ่งนารี</t>
  </si>
  <si>
    <t>(นางวนิดา  เมืองแก้ว)</t>
  </si>
  <si>
    <t>(นางธนิดา  สุรสินธ์)</t>
  </si>
  <si>
    <t>หัวหน้ากลุ่มนโยบายและแผน</t>
  </si>
  <si>
    <t>นักวิเคราะห์นโยบายและแผน ชำนาญการ</t>
  </si>
  <si>
    <t>โทร.  0-7469-5914</t>
  </si>
  <si>
    <t>โทร. 0-7469-5914</t>
  </si>
  <si>
    <t xml:space="preserve">แบบรายงานการเบิกจ่าย งบประมาณ 2553 งบบุคลากร ค่าตอบแทนพนักงานราชการ </t>
  </si>
  <si>
    <t>แสดงจำนวนผู้เบิก วงเงินที่เบิกจ่ายรายเดือน แยก 2 ผลผลิต (หน่วยเบิก สพท.)</t>
  </si>
  <si>
    <t>ตุลาคม  2552</t>
  </si>
  <si>
    <t>พฤศจิกายน  2552</t>
  </si>
  <si>
    <t>ธันวาคม  2552</t>
  </si>
  <si>
    <t>มกราคม  2553</t>
  </si>
  <si>
    <t>กุมภาพันธ์  2553</t>
  </si>
  <si>
    <t>มีนาคม  2553</t>
  </si>
  <si>
    <t>เมษายน  2553</t>
  </si>
  <si>
    <t>พฤษภาคม  2553</t>
  </si>
  <si>
    <t>มิถุนายน  2553</t>
  </si>
  <si>
    <t>กรกฎาคม  2553</t>
  </si>
  <si>
    <t>สิงหาคม  2553</t>
  </si>
  <si>
    <t>กันยายน  2553</t>
  </si>
  <si>
    <t>(.........................................................)</t>
  </si>
  <si>
    <t>ตำแหน่ง....................................................................</t>
  </si>
  <si>
    <t>โทร.............................................</t>
  </si>
  <si>
    <t>เจ้าหน้าที่ผู้รับผิดชอบกลุ่มบริหารงานบุคคล</t>
  </si>
  <si>
    <t>เจ้าหน้าที่ผู้รับผิดชอบกลุ่มนโยบายและแผน</t>
  </si>
  <si>
    <t>แบบ 1</t>
  </si>
  <si>
    <t>หมายเหตุ  รายงาน สพฐ. ภายในวันที่ 10 ของทุกเดือน</t>
  </si>
  <si>
    <t>ผลผลิต</t>
  </si>
  <si>
    <t>กลุ่มงาน/ตำแหน่ง</t>
  </si>
  <si>
    <t>ณ วันที่ 1 ตุลาคม  2552 (ต่อ 1 เดือน)</t>
  </si>
  <si>
    <t>เงินเพิ่มการครองชีพพิเศษ</t>
  </si>
  <si>
    <t>ค่าตอบแทนดีเด่นพิเศษ</t>
  </si>
  <si>
    <t>3.กลุ่มงานบริการ นักการภารโรง (ว่างยุบ)</t>
  </si>
  <si>
    <t xml:space="preserve">4.กลุ่มทดแทนลูกจ้างประจำที่ไม่ใช่จ้างเหมา </t>
  </si>
  <si>
    <t>(ระบุชื่อตำแหน่ง) เช่น พนักงานพิมพ์ดีด ฯลฯ</t>
  </si>
  <si>
    <t>1.กลุ่มงานบริหารทั่วไป (ครูผู้สอน)</t>
  </si>
  <si>
    <t>แบบ 2</t>
  </si>
  <si>
    <t>แบบรายงาน งบบุคลากร ค่าตอบแทนพนักงานราชการ ปีงบประมาณ 2553 รวมทุกหน่วยเบิกทั้ง สพท. และโรงเรียนที่เป็นหน่วยเบิกในสังกัด สพท.</t>
  </si>
  <si>
    <t>ไทยรัฐวิทยา 23</t>
  </si>
  <si>
    <t>บ้านต้นสน</t>
  </si>
  <si>
    <t>ชื่อ - สกุล</t>
  </si>
  <si>
    <t>คุณวุฒิ</t>
  </si>
  <si>
    <t>ที่ใช้บรรจุ</t>
  </si>
  <si>
    <t>ครั้งแรก</t>
  </si>
  <si>
    <t>พงก./เดือน</t>
  </si>
  <si>
    <t>ชั่วคราว/เดือน</t>
  </si>
  <si>
    <t>นางราตรี  ไชยปุริวงศ์</t>
  </si>
  <si>
    <t>นางเสาวนีย์  จุลโสด</t>
  </si>
  <si>
    <t>นายอดุลย์  ขวัญสกุล</t>
  </si>
  <si>
    <t>นายนิรันดร์  ดำฝ้าย</t>
  </si>
  <si>
    <t>นายสุขประเสริฐ  ชากรี</t>
  </si>
  <si>
    <t>นางสาวสุริวัลย์  ศรีเกตุ</t>
  </si>
  <si>
    <t>บ้านโคกทราย</t>
  </si>
  <si>
    <t>อนุบาลเขาชัยสน</t>
  </si>
  <si>
    <t>อนุบาลปากพะยูน</t>
  </si>
  <si>
    <t>ปริญญาตรี</t>
  </si>
  <si>
    <t>ต.คลองเฉลิม  อ.กงหรา</t>
  </si>
  <si>
    <t>ต.สมหวัง  อ.กงหรา</t>
  </si>
  <si>
    <t>ต.ดอนทราย  อ.ป่าบอน</t>
  </si>
  <si>
    <t>ต.หานโพธิ์  อ.เขาชัยสน</t>
  </si>
  <si>
    <t>ต.โคกสัก อ.บางแก้ว</t>
  </si>
  <si>
    <t>ต.เขาชัยสน อ.เขาชัยสน</t>
  </si>
  <si>
    <t>ต.ทุ่งนารี  อ.ป่าบอน</t>
  </si>
  <si>
    <t>ต.โคกม่วง อ.เขาชัยสน</t>
  </si>
  <si>
    <t>เงินเพิ่มการครองชีพ</t>
  </si>
  <si>
    <t xml:space="preserve"> </t>
  </si>
  <si>
    <t>นางนุชนาถ  เพชรโชติ</t>
  </si>
  <si>
    <t>นายนนทกร  ศรีอ่อน</t>
  </si>
  <si>
    <t xml:space="preserve"> -</t>
  </si>
  <si>
    <t>เลขที่</t>
  </si>
  <si>
    <t>ตำแหน่ง</t>
  </si>
  <si>
    <t>ที่บรรจุ</t>
  </si>
  <si>
    <t>กลุ่มงานบริหารทั่วไป</t>
  </si>
  <si>
    <t>ครูผู้สอน</t>
  </si>
  <si>
    <t xml:space="preserve"> 7 ตุลาคม 2547</t>
  </si>
  <si>
    <t xml:space="preserve"> 21 ธันวาคม 2548</t>
  </si>
  <si>
    <t xml:space="preserve"> 28 กันยายน 2552</t>
  </si>
  <si>
    <t xml:space="preserve"> 1 กันยายน 2554</t>
  </si>
  <si>
    <t>น.ส.สุนันทา  สาเส็ม</t>
  </si>
  <si>
    <t>นักทรัพยากรบุคคล ชำนาญการพิเศษ</t>
  </si>
  <si>
    <t>วัน เดือน ปี</t>
  </si>
  <si>
    <t>ตารางที่ 2  รายละเอียดการจ้างพนักงานราชการของงบประมาณปี 2558</t>
  </si>
  <si>
    <t>สำนักงานเขตพื้นที่การศึกษาประถมศึกษาพัทลุง  เขต 2</t>
  </si>
  <si>
    <t>สพป. ได้รับจัดสรรพนักงานราชการงบประมาณปี  2558  ตามกรอบ   จำนวน   11   อัตรา   จ้างจริง    10   อัตรา   ดังนี้                                                                                                                                                 สิ่งที่ส่งมาด้วย  2/2</t>
  </si>
  <si>
    <t>สิ่งที่ส่งมาด้วย 2/2</t>
  </si>
  <si>
    <t>ลำดับ</t>
  </si>
  <si>
    <t>โรงเรียน..................</t>
  </si>
  <si>
    <t xml:space="preserve">(ข้อมูล   ณ   1  ต.ค.57  - 30  ก.ย.58) </t>
  </si>
  <si>
    <t>เลขประจำตัว</t>
  </si>
  <si>
    <t>ตำบล.....................</t>
  </si>
  <si>
    <t>ประชาชน</t>
  </si>
  <si>
    <t xml:space="preserve">อำเภอ.................... </t>
  </si>
  <si>
    <t>กิจกรรมประถมศึกษาฯ</t>
  </si>
  <si>
    <t>3930200186261</t>
  </si>
  <si>
    <t>3930200051985</t>
  </si>
  <si>
    <t>5930600012355</t>
  </si>
  <si>
    <t>น.ส.มินตรา  ทองสวัสดิ์</t>
  </si>
  <si>
    <t xml:space="preserve">  -</t>
  </si>
  <si>
    <t>3930100622484</t>
  </si>
  <si>
    <t>3930200245224</t>
  </si>
  <si>
    <t>ต.ตะโหมด อ.ตะโหมด</t>
  </si>
  <si>
    <t xml:space="preserve"> 16 กรกฎาคม 2556</t>
  </si>
  <si>
    <t xml:space="preserve"> 1 สิงหาคม 2556</t>
  </si>
  <si>
    <t>ต.ปากพะยูน  อ.ปากพะยูน</t>
  </si>
  <si>
    <t xml:space="preserve"> - ว่าง -</t>
  </si>
  <si>
    <t>รวม (กิจกรรมประถมศึกษาฯ)</t>
  </si>
  <si>
    <t>รวม (1 เดือน)  (กิจกรรมประถมศึกษาฯ)</t>
  </si>
  <si>
    <t>รวมทั้งสิ้น  (12  เดือน)</t>
  </si>
  <si>
    <t>สรุปงบบุคลากรที่ สพป. ควรได้รับงบประมาณปี 2558  ระยะ  12  เดือน (ต.ค.57 - ก.ย.58)          จำนวน                                         บาท   ดังนี้</t>
  </si>
  <si>
    <t>บาท   ดังนี้</t>
  </si>
  <si>
    <t xml:space="preserve">     1. ค่าตอบแทนพนักงานราชการ    จำนวน                                                               </t>
  </si>
  <si>
    <t>บาท</t>
  </si>
  <si>
    <t xml:space="preserve">     2. เงินเพิ่มการครองชีพชั่วคราว    จำนวน                                                               </t>
  </si>
  <si>
    <t xml:space="preserve">                          รวม (งบบุคลากร)                                                             </t>
  </si>
  <si>
    <t>หมายเหตุ   1.  หากมี ร.ร.เป็นหน่วยเบิก  ให้แยกชุดเหมือน สพป. เพิ่มตามจำนวนโรงที่มีอยู่</t>
  </si>
  <si>
    <t xml:space="preserve">                  โดยขอให้ สพป. รวบรวมข้อมูลของ ร.ร.ที่เป็นหน่วยเบิกแล้วส่งพร้อม สพป.ด้วย</t>
  </si>
  <si>
    <t>(นางสาวภิรญา  นิยมเดชา)</t>
  </si>
  <si>
    <t xml:space="preserve">               2.  สำหรับอัตราว่างให้เร่งดำเนินการจัดจ้างตามกรอบที่มีอยู่จริง และส่งพร้อมกัน</t>
  </si>
  <si>
    <t xml:space="preserve">               3.  ให้ตรวจสอบข้อมูลให้เรียบร้อยและถูกต้องตรงตามข้อเท็จจริงก่อนส่ง สพฐ.</t>
  </si>
  <si>
    <t xml:space="preserve"> ผู้อำนวยการกลุ่มบริหารงานบุคคล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</si>
</sst>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9">
    <font>
      <sz val="10"/>
      <name val="Arial"/>
      <charset val="222"/>
    </font>
    <font>
      <sz val="10"/>
      <name val="Arial"/>
      <charset val="222"/>
    </font>
    <font>
      <sz val="16"/>
      <name val="Angsana New"/>
      <family val="1"/>
    </font>
    <font>
      <sz val="8"/>
      <name val="Arial"/>
      <charset val="222"/>
    </font>
    <font>
      <b/>
      <sz val="16"/>
      <name val="Angsana New"/>
      <family val="1"/>
    </font>
    <font>
      <sz val="16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/>
    <xf numFmtId="187" fontId="2" fillId="0" borderId="3" xfId="1" applyNumberFormat="1" applyFont="1" applyBorder="1"/>
    <xf numFmtId="187" fontId="2" fillId="0" borderId="3" xfId="0" applyNumberFormat="1" applyFont="1" applyBorder="1"/>
    <xf numFmtId="187" fontId="2" fillId="0" borderId="0" xfId="1" applyNumberFormat="1" applyFont="1" applyBorder="1"/>
    <xf numFmtId="0" fontId="4" fillId="0" borderId="5" xfId="0" applyFont="1" applyBorder="1"/>
    <xf numFmtId="187" fontId="4" fillId="0" borderId="5" xfId="1" applyNumberFormat="1" applyFont="1" applyBorder="1"/>
    <xf numFmtId="0" fontId="2" fillId="0" borderId="5" xfId="0" applyFont="1" applyBorder="1" applyAlignment="1">
      <alignment horizontal="center"/>
    </xf>
    <xf numFmtId="187" fontId="2" fillId="0" borderId="2" xfId="1" applyNumberFormat="1" applyFont="1" applyBorder="1"/>
    <xf numFmtId="187" fontId="2" fillId="0" borderId="5" xfId="1" applyNumberFormat="1" applyFont="1" applyBorder="1"/>
    <xf numFmtId="187" fontId="4" fillId="0" borderId="5" xfId="0" applyNumberFormat="1" applyFont="1" applyBorder="1"/>
    <xf numFmtId="187" fontId="2" fillId="0" borderId="1" xfId="1" applyNumberFormat="1" applyFont="1" applyBorder="1"/>
    <xf numFmtId="187" fontId="2" fillId="0" borderId="4" xfId="1" applyNumberFormat="1" applyFont="1" applyBorder="1"/>
    <xf numFmtId="187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5" fillId="0" borderId="4" xfId="0" applyFont="1" applyBorder="1"/>
    <xf numFmtId="187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2" xfId="0" applyFont="1" applyBorder="1" applyAlignment="1">
      <alignment shrinkToFit="1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16" xfId="0" applyFont="1" applyBorder="1"/>
    <xf numFmtId="0" fontId="7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shrinkToFi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9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3" fontId="6" fillId="0" borderId="2" xfId="0" applyNumberFormat="1" applyFont="1" applyBorder="1" applyAlignment="1">
      <alignment horizontal="center" shrinkToFit="1"/>
    </xf>
    <xf numFmtId="188" fontId="6" fillId="0" borderId="2" xfId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88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shrinkToFit="1"/>
    </xf>
    <xf numFmtId="3" fontId="6" fillId="2" borderId="2" xfId="0" applyNumberFormat="1" applyFont="1" applyFill="1" applyBorder="1" applyAlignment="1">
      <alignment horizontal="center" shrinkToFit="1"/>
    </xf>
    <xf numFmtId="0" fontId="6" fillId="0" borderId="16" xfId="0" applyFont="1" applyBorder="1" applyAlignment="1">
      <alignment shrinkToFit="1"/>
    </xf>
    <xf numFmtId="188" fontId="6" fillId="0" borderId="16" xfId="1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/>
    <xf numFmtId="3" fontId="7" fillId="0" borderId="5" xfId="1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0" borderId="5" xfId="0" applyFont="1" applyBorder="1"/>
    <xf numFmtId="0" fontId="7" fillId="0" borderId="5" xfId="0" applyFont="1" applyBorder="1" applyAlignment="1">
      <alignment horizontal="center"/>
    </xf>
    <xf numFmtId="3" fontId="7" fillId="0" borderId="16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center" shrinkToFit="1"/>
    </xf>
    <xf numFmtId="0" fontId="6" fillId="2" borderId="2" xfId="0" applyFont="1" applyFill="1" applyBorder="1" applyAlignment="1">
      <alignment shrinkToFit="1"/>
    </xf>
    <xf numFmtId="1" fontId="6" fillId="0" borderId="2" xfId="0" applyNumberFormat="1" applyFont="1" applyBorder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3219450" y="36671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9" name="Text Box 26"/>
        <xdr:cNvSpPr txBox="1">
          <a:spLocks noChangeArrowheads="1"/>
        </xdr:cNvSpPr>
      </xdr:nvSpPr>
      <xdr:spPr bwMode="auto">
        <a:xfrm>
          <a:off x="3219450" y="36671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0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2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3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19250025" y="7410450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7" name="Text Box 26"/>
        <xdr:cNvSpPr txBox="1">
          <a:spLocks noChangeArrowheads="1"/>
        </xdr:cNvSpPr>
      </xdr:nvSpPr>
      <xdr:spPr bwMode="auto">
        <a:xfrm>
          <a:off x="19250025" y="7410450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20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22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609600</xdr:colOff>
      <xdr:row>0</xdr:row>
      <xdr:rowOff>9525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topLeftCell="G1" workbookViewId="0">
      <selection activeCell="C31" sqref="C31"/>
    </sheetView>
  </sheetViews>
  <sheetFormatPr defaultRowHeight="20.25"/>
  <cols>
    <col min="1" max="1" width="4.42578125" style="35" customWidth="1"/>
    <col min="2" max="2" width="17.85546875" style="35" customWidth="1"/>
    <col min="3" max="3" width="5.85546875" style="35" customWidth="1"/>
    <col min="4" max="4" width="8.140625" style="35" bestFit="1" customWidth="1"/>
    <col min="5" max="5" width="10" style="35" bestFit="1" customWidth="1"/>
    <col min="6" max="6" width="5.28515625" style="35" bestFit="1" customWidth="1"/>
    <col min="7" max="7" width="9" style="35" customWidth="1"/>
    <col min="8" max="8" width="10" style="35" bestFit="1" customWidth="1"/>
    <col min="9" max="9" width="5.28515625" style="35" bestFit="1" customWidth="1"/>
    <col min="10" max="10" width="8.140625" style="35" bestFit="1" customWidth="1"/>
    <col min="11" max="11" width="10" style="35" bestFit="1" customWidth="1"/>
    <col min="12" max="12" width="5.85546875" style="35" bestFit="1" customWidth="1"/>
    <col min="13" max="13" width="10.5703125" style="35" bestFit="1" customWidth="1"/>
    <col min="14" max="14" width="10" style="35" bestFit="1" customWidth="1"/>
    <col min="15" max="15" width="5.28515625" style="35" bestFit="1" customWidth="1"/>
    <col min="16" max="16" width="10.5703125" style="35" bestFit="1" customWidth="1"/>
    <col min="17" max="17" width="10" style="35" customWidth="1"/>
    <col min="18" max="18" width="5.28515625" style="35" bestFit="1" customWidth="1"/>
    <col min="19" max="19" width="10.5703125" style="35" bestFit="1" customWidth="1"/>
    <col min="20" max="20" width="10" style="35" bestFit="1" customWidth="1"/>
    <col min="21" max="16384" width="9.140625" style="35"/>
  </cols>
  <sheetData>
    <row r="1" spans="1:21" ht="23.25">
      <c r="U1" s="44" t="s">
        <v>59</v>
      </c>
    </row>
    <row r="2" spans="1:21" ht="23.25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3.25">
      <c r="A3" s="77" t="s">
        <v>41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36"/>
    </row>
    <row r="4" spans="1:21" ht="23.25">
      <c r="A4" s="77" t="s">
        <v>28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36"/>
    </row>
    <row r="5" spans="1:21" ht="23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6"/>
    </row>
    <row r="6" spans="1:21" ht="32.25" customHeight="1">
      <c r="A6" s="81" t="s">
        <v>0</v>
      </c>
      <c r="B6" s="81" t="s">
        <v>21</v>
      </c>
      <c r="C6" s="78" t="s">
        <v>24</v>
      </c>
      <c r="D6" s="79"/>
      <c r="E6" s="79"/>
      <c r="F6" s="79"/>
      <c r="G6" s="79"/>
      <c r="H6" s="79"/>
      <c r="I6" s="79"/>
      <c r="J6" s="79"/>
      <c r="K6" s="80"/>
      <c r="L6" s="78" t="s">
        <v>27</v>
      </c>
      <c r="M6" s="79"/>
      <c r="N6" s="79"/>
      <c r="O6" s="79"/>
      <c r="P6" s="79"/>
      <c r="Q6" s="79"/>
      <c r="R6" s="79"/>
      <c r="S6" s="79"/>
      <c r="T6" s="80"/>
      <c r="U6" s="74" t="s">
        <v>9</v>
      </c>
    </row>
    <row r="7" spans="1:21" ht="23.25">
      <c r="A7" s="81"/>
      <c r="B7" s="81"/>
      <c r="C7" s="78" t="s">
        <v>23</v>
      </c>
      <c r="D7" s="79"/>
      <c r="E7" s="80"/>
      <c r="F7" s="78" t="s">
        <v>25</v>
      </c>
      <c r="G7" s="79"/>
      <c r="H7" s="80"/>
      <c r="I7" s="78" t="s">
        <v>26</v>
      </c>
      <c r="J7" s="79"/>
      <c r="K7" s="80"/>
      <c r="L7" s="78" t="s">
        <v>23</v>
      </c>
      <c r="M7" s="79"/>
      <c r="N7" s="80"/>
      <c r="O7" s="78" t="s">
        <v>25</v>
      </c>
      <c r="P7" s="79"/>
      <c r="Q7" s="80"/>
      <c r="R7" s="78" t="s">
        <v>26</v>
      </c>
      <c r="S7" s="79"/>
      <c r="T7" s="80"/>
      <c r="U7" s="75"/>
    </row>
    <row r="8" spans="1:21" ht="23.25">
      <c r="A8" s="81"/>
      <c r="B8" s="81"/>
      <c r="C8" s="14" t="s">
        <v>22</v>
      </c>
      <c r="D8" s="14" t="s">
        <v>14</v>
      </c>
      <c r="E8" s="14" t="s">
        <v>13</v>
      </c>
      <c r="F8" s="14" t="s">
        <v>22</v>
      </c>
      <c r="G8" s="14" t="s">
        <v>14</v>
      </c>
      <c r="H8" s="14" t="s">
        <v>13</v>
      </c>
      <c r="I8" s="14" t="s">
        <v>22</v>
      </c>
      <c r="J8" s="14" t="s">
        <v>14</v>
      </c>
      <c r="K8" s="14" t="s">
        <v>13</v>
      </c>
      <c r="L8" s="14" t="s">
        <v>22</v>
      </c>
      <c r="M8" s="14" t="s">
        <v>14</v>
      </c>
      <c r="N8" s="14" t="s">
        <v>13</v>
      </c>
      <c r="O8" s="14" t="s">
        <v>22</v>
      </c>
      <c r="P8" s="14" t="s">
        <v>14</v>
      </c>
      <c r="Q8" s="14" t="s">
        <v>13</v>
      </c>
      <c r="R8" s="14" t="s">
        <v>22</v>
      </c>
      <c r="S8" s="14" t="s">
        <v>14</v>
      </c>
      <c r="T8" s="14" t="s">
        <v>13</v>
      </c>
      <c r="U8" s="76"/>
    </row>
    <row r="9" spans="1:21" ht="23.25">
      <c r="A9" s="6">
        <v>1</v>
      </c>
      <c r="B9" s="15" t="s">
        <v>42</v>
      </c>
      <c r="C9" s="3"/>
      <c r="D9" s="3"/>
      <c r="E9" s="3"/>
      <c r="F9" s="3"/>
      <c r="G9" s="3"/>
      <c r="H9" s="3"/>
      <c r="I9" s="3"/>
      <c r="J9" s="3"/>
      <c r="K9" s="3"/>
      <c r="L9" s="6"/>
      <c r="M9" s="29"/>
      <c r="N9" s="29"/>
      <c r="O9" s="6"/>
      <c r="P9" s="29"/>
      <c r="Q9" s="29"/>
      <c r="R9" s="6"/>
      <c r="S9" s="29"/>
      <c r="T9" s="29"/>
      <c r="U9" s="37"/>
    </row>
    <row r="10" spans="1:21" ht="23.25">
      <c r="A10" s="17">
        <v>2</v>
      </c>
      <c r="B10" s="16" t="s">
        <v>43</v>
      </c>
      <c r="C10" s="4"/>
      <c r="D10" s="4"/>
      <c r="E10" s="4"/>
      <c r="F10" s="4"/>
      <c r="G10" s="4"/>
      <c r="H10" s="4"/>
      <c r="I10" s="4"/>
      <c r="J10" s="4"/>
      <c r="K10" s="4"/>
      <c r="L10" s="17"/>
      <c r="M10" s="26"/>
      <c r="N10" s="26"/>
      <c r="O10" s="17"/>
      <c r="P10" s="26"/>
      <c r="Q10" s="26"/>
      <c r="R10" s="17"/>
      <c r="S10" s="26"/>
      <c r="T10" s="26"/>
      <c r="U10" s="38"/>
    </row>
    <row r="11" spans="1:21" ht="23.25">
      <c r="A11" s="17">
        <v>3</v>
      </c>
      <c r="B11" s="16" t="s">
        <v>44</v>
      </c>
      <c r="C11" s="4"/>
      <c r="D11" s="4"/>
      <c r="E11" s="4"/>
      <c r="F11" s="4"/>
      <c r="G11" s="4"/>
      <c r="H11" s="4"/>
      <c r="I11" s="4"/>
      <c r="J11" s="4"/>
      <c r="K11" s="4"/>
      <c r="L11" s="17"/>
      <c r="M11" s="26"/>
      <c r="N11" s="26"/>
      <c r="O11" s="17"/>
      <c r="P11" s="26"/>
      <c r="Q11" s="26"/>
      <c r="R11" s="17"/>
      <c r="S11" s="26"/>
      <c r="T11" s="26"/>
      <c r="U11" s="38"/>
    </row>
    <row r="12" spans="1:21" ht="23.25">
      <c r="A12" s="17">
        <v>4</v>
      </c>
      <c r="B12" s="16" t="s">
        <v>45</v>
      </c>
      <c r="C12" s="4"/>
      <c r="D12" s="4"/>
      <c r="E12" s="4"/>
      <c r="F12" s="4"/>
      <c r="G12" s="4"/>
      <c r="H12" s="4"/>
      <c r="I12" s="4"/>
      <c r="J12" s="4"/>
      <c r="K12" s="4"/>
      <c r="L12" s="17"/>
      <c r="M12" s="26"/>
      <c r="N12" s="26"/>
      <c r="O12" s="17"/>
      <c r="P12" s="26"/>
      <c r="Q12" s="26"/>
      <c r="R12" s="17"/>
      <c r="S12" s="26"/>
      <c r="T12" s="26"/>
      <c r="U12" s="38"/>
    </row>
    <row r="13" spans="1:21" ht="23.25">
      <c r="A13" s="17">
        <v>5</v>
      </c>
      <c r="B13" s="16" t="s">
        <v>46</v>
      </c>
      <c r="C13" s="4"/>
      <c r="D13" s="4"/>
      <c r="E13" s="4"/>
      <c r="F13" s="4"/>
      <c r="G13" s="4"/>
      <c r="H13" s="4"/>
      <c r="I13" s="4"/>
      <c r="J13" s="4"/>
      <c r="K13" s="4"/>
      <c r="L13" s="17"/>
      <c r="M13" s="26"/>
      <c r="N13" s="26"/>
      <c r="O13" s="17"/>
      <c r="P13" s="26"/>
      <c r="Q13" s="26"/>
      <c r="R13" s="17"/>
      <c r="S13" s="26"/>
      <c r="T13" s="26"/>
      <c r="U13" s="38"/>
    </row>
    <row r="14" spans="1:21" ht="23.25">
      <c r="A14" s="17">
        <v>6</v>
      </c>
      <c r="B14" s="16" t="s">
        <v>47</v>
      </c>
      <c r="C14" s="39"/>
      <c r="D14" s="4"/>
      <c r="E14" s="4"/>
      <c r="F14" s="4"/>
      <c r="G14" s="4"/>
      <c r="H14" s="4"/>
      <c r="I14" s="4"/>
      <c r="J14" s="4"/>
      <c r="K14" s="4"/>
      <c r="L14" s="17"/>
      <c r="M14" s="26"/>
      <c r="N14" s="26"/>
      <c r="O14" s="17"/>
      <c r="P14" s="26"/>
      <c r="Q14" s="26"/>
      <c r="R14" s="17"/>
      <c r="S14" s="26"/>
      <c r="T14" s="26"/>
      <c r="U14" s="38"/>
    </row>
    <row r="15" spans="1:21" ht="23.25">
      <c r="A15" s="17">
        <v>7</v>
      </c>
      <c r="B15" s="16" t="s">
        <v>48</v>
      </c>
      <c r="C15" s="4"/>
      <c r="D15" s="4"/>
      <c r="E15" s="4"/>
      <c r="F15" s="4"/>
      <c r="G15" s="4"/>
      <c r="H15" s="4"/>
      <c r="I15" s="4"/>
      <c r="J15" s="4"/>
      <c r="K15" s="4"/>
      <c r="L15" s="17"/>
      <c r="M15" s="26"/>
      <c r="N15" s="26"/>
      <c r="O15" s="17"/>
      <c r="P15" s="26"/>
      <c r="Q15" s="26"/>
      <c r="R15" s="17"/>
      <c r="S15" s="26"/>
      <c r="T15" s="26"/>
      <c r="U15" s="38"/>
    </row>
    <row r="16" spans="1:21" ht="23.25">
      <c r="A16" s="17">
        <v>8</v>
      </c>
      <c r="B16" s="16" t="s">
        <v>49</v>
      </c>
      <c r="C16" s="4"/>
      <c r="D16" s="4"/>
      <c r="E16" s="4"/>
      <c r="F16" s="4"/>
      <c r="G16" s="4"/>
      <c r="H16" s="4"/>
      <c r="I16" s="4"/>
      <c r="J16" s="4"/>
      <c r="K16" s="4"/>
      <c r="L16" s="17"/>
      <c r="M16" s="26"/>
      <c r="N16" s="26"/>
      <c r="O16" s="17"/>
      <c r="P16" s="26"/>
      <c r="Q16" s="26"/>
      <c r="R16" s="17"/>
      <c r="S16" s="26"/>
      <c r="T16" s="26"/>
      <c r="U16" s="38"/>
    </row>
    <row r="17" spans="1:21" ht="23.25">
      <c r="A17" s="17">
        <v>9</v>
      </c>
      <c r="B17" s="16" t="s">
        <v>50</v>
      </c>
      <c r="C17" s="4"/>
      <c r="D17" s="4"/>
      <c r="E17" s="4"/>
      <c r="F17" s="4"/>
      <c r="G17" s="4"/>
      <c r="H17" s="4"/>
      <c r="I17" s="4"/>
      <c r="J17" s="4"/>
      <c r="K17" s="4"/>
      <c r="L17" s="17"/>
      <c r="M17" s="26"/>
      <c r="N17" s="26"/>
      <c r="O17" s="17"/>
      <c r="P17" s="26"/>
      <c r="Q17" s="26"/>
      <c r="R17" s="17"/>
      <c r="S17" s="26"/>
      <c r="T17" s="26"/>
      <c r="U17" s="38"/>
    </row>
    <row r="18" spans="1:21" ht="23.25">
      <c r="A18" s="17">
        <v>10</v>
      </c>
      <c r="B18" s="16" t="s">
        <v>51</v>
      </c>
      <c r="C18" s="4"/>
      <c r="D18" s="4"/>
      <c r="E18" s="4"/>
      <c r="F18" s="4"/>
      <c r="G18" s="4"/>
      <c r="H18" s="4"/>
      <c r="I18" s="4"/>
      <c r="J18" s="4"/>
      <c r="K18" s="4"/>
      <c r="L18" s="17"/>
      <c r="M18" s="26"/>
      <c r="N18" s="26"/>
      <c r="O18" s="17"/>
      <c r="P18" s="26"/>
      <c r="Q18" s="26"/>
      <c r="R18" s="17"/>
      <c r="S18" s="26"/>
      <c r="T18" s="26"/>
      <c r="U18" s="38"/>
    </row>
    <row r="19" spans="1:21" ht="23.25">
      <c r="A19" s="17">
        <v>11</v>
      </c>
      <c r="B19" s="16" t="s">
        <v>52</v>
      </c>
      <c r="C19" s="4"/>
      <c r="D19" s="4"/>
      <c r="E19" s="4"/>
      <c r="F19" s="4"/>
      <c r="G19" s="4"/>
      <c r="H19" s="4"/>
      <c r="I19" s="4"/>
      <c r="J19" s="4"/>
      <c r="K19" s="4"/>
      <c r="L19" s="17"/>
      <c r="M19" s="26"/>
      <c r="N19" s="26"/>
      <c r="O19" s="17"/>
      <c r="P19" s="26"/>
      <c r="Q19" s="26"/>
      <c r="R19" s="17"/>
      <c r="S19" s="26"/>
      <c r="T19" s="26"/>
      <c r="U19" s="38"/>
    </row>
    <row r="20" spans="1:21" ht="23.25">
      <c r="A20" s="18">
        <v>12</v>
      </c>
      <c r="B20" s="19" t="s">
        <v>53</v>
      </c>
      <c r="C20" s="8"/>
      <c r="D20" s="8"/>
      <c r="E20" s="8"/>
      <c r="F20" s="8"/>
      <c r="G20" s="8"/>
      <c r="H20" s="8"/>
      <c r="I20" s="8"/>
      <c r="J20" s="8"/>
      <c r="K20" s="8"/>
      <c r="L20" s="17"/>
      <c r="M20" s="26"/>
      <c r="N20" s="26"/>
      <c r="O20" s="17"/>
      <c r="P20" s="26"/>
      <c r="Q20" s="30"/>
      <c r="R20" s="17"/>
      <c r="S20" s="30"/>
      <c r="T20" s="30"/>
      <c r="U20" s="40"/>
    </row>
    <row r="21" spans="1:21" ht="23.25">
      <c r="A21" s="9"/>
      <c r="B21" s="33" t="s">
        <v>4</v>
      </c>
      <c r="C21" s="23"/>
      <c r="D21" s="9"/>
      <c r="E21" s="9"/>
      <c r="F21" s="9"/>
      <c r="G21" s="9"/>
      <c r="H21" s="9"/>
      <c r="I21" s="9"/>
      <c r="J21" s="9"/>
      <c r="K21" s="9"/>
      <c r="L21" s="25"/>
      <c r="M21" s="31"/>
      <c r="N21" s="31"/>
      <c r="O21" s="25"/>
      <c r="P21" s="31"/>
      <c r="Q21" s="31"/>
      <c r="R21" s="25"/>
      <c r="S21" s="41"/>
      <c r="T21" s="41"/>
      <c r="U21" s="42"/>
    </row>
    <row r="22" spans="1:21" ht="23.25">
      <c r="A22" s="10"/>
      <c r="B22" s="43"/>
      <c r="C22" s="43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36"/>
      <c r="T22" s="36"/>
      <c r="U22" s="36"/>
    </row>
    <row r="23" spans="1:21" ht="23.25">
      <c r="A23" s="10"/>
      <c r="B23" s="10"/>
      <c r="C23" s="32" t="s">
        <v>57</v>
      </c>
      <c r="D23" s="10"/>
      <c r="E23" s="10"/>
      <c r="F23" s="10"/>
      <c r="K23" s="32" t="s">
        <v>58</v>
      </c>
      <c r="L23" s="10"/>
      <c r="M23" s="10"/>
      <c r="N23" s="10"/>
      <c r="S23" s="32" t="s">
        <v>15</v>
      </c>
      <c r="U23" s="10"/>
    </row>
    <row r="24" spans="1:21" ht="23.25">
      <c r="A24" s="10"/>
      <c r="B24" s="10"/>
      <c r="C24" s="32"/>
      <c r="D24" s="10"/>
      <c r="E24" s="10"/>
      <c r="F24" s="10"/>
      <c r="K24" s="32"/>
      <c r="L24" s="10"/>
      <c r="M24" s="10"/>
      <c r="N24" s="10"/>
      <c r="R24" s="10"/>
      <c r="S24" s="10"/>
      <c r="U24" s="10"/>
    </row>
    <row r="25" spans="1:21" ht="23.25">
      <c r="A25" s="10"/>
      <c r="B25" s="10"/>
      <c r="C25" s="32" t="s">
        <v>54</v>
      </c>
      <c r="D25" s="10"/>
      <c r="E25" s="10"/>
      <c r="F25" s="10"/>
      <c r="K25" s="32" t="s">
        <v>34</v>
      </c>
      <c r="L25" s="10"/>
      <c r="M25" s="10"/>
      <c r="N25" s="10"/>
      <c r="R25" s="10"/>
      <c r="S25" s="32" t="s">
        <v>35</v>
      </c>
      <c r="U25" s="10"/>
    </row>
    <row r="26" spans="1:21" ht="23.25">
      <c r="A26" s="10"/>
      <c r="B26" s="10"/>
      <c r="C26" s="32" t="s">
        <v>55</v>
      </c>
      <c r="D26" s="10"/>
      <c r="E26" s="10"/>
      <c r="F26" s="10"/>
      <c r="K26" s="32" t="s">
        <v>37</v>
      </c>
      <c r="L26" s="10"/>
      <c r="M26" s="10"/>
      <c r="N26" s="10"/>
      <c r="R26" s="10"/>
      <c r="S26" s="32" t="s">
        <v>36</v>
      </c>
      <c r="U26" s="10"/>
    </row>
    <row r="27" spans="1:21" ht="23.25">
      <c r="A27" s="10"/>
      <c r="B27" s="10"/>
      <c r="C27" s="32" t="s">
        <v>56</v>
      </c>
      <c r="D27" s="10"/>
      <c r="E27" s="10"/>
      <c r="F27" s="10"/>
      <c r="K27" s="32" t="s">
        <v>38</v>
      </c>
      <c r="L27" s="10"/>
      <c r="M27" s="10"/>
      <c r="N27" s="10"/>
      <c r="O27" s="10"/>
      <c r="P27" s="10"/>
      <c r="Q27" s="10"/>
      <c r="R27" s="10"/>
      <c r="S27" s="32" t="s">
        <v>39</v>
      </c>
    </row>
    <row r="28" spans="1:21" ht="23.25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  <c r="R28" s="1"/>
    </row>
    <row r="29" spans="1:21" ht="23.25">
      <c r="A29" s="45" t="s">
        <v>60</v>
      </c>
    </row>
  </sheetData>
  <mergeCells count="14">
    <mergeCell ref="U6:U8"/>
    <mergeCell ref="A2:U2"/>
    <mergeCell ref="F7:H7"/>
    <mergeCell ref="I7:K7"/>
    <mergeCell ref="C6:K6"/>
    <mergeCell ref="L6:T6"/>
    <mergeCell ref="L7:N7"/>
    <mergeCell ref="O7:Q7"/>
    <mergeCell ref="R7:T7"/>
    <mergeCell ref="A6:A8"/>
    <mergeCell ref="B6:B8"/>
    <mergeCell ref="C7:E7"/>
    <mergeCell ref="A3:T3"/>
    <mergeCell ref="A4:T4"/>
  </mergeCells>
  <phoneticPr fontId="3" type="noConversion"/>
  <pageMargins left="0.19685039370078741" right="0" top="0.39370078740157483" bottom="0.1968503937007874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6"/>
  <sheetViews>
    <sheetView topLeftCell="A4" workbookViewId="0">
      <selection activeCell="D13" sqref="D13"/>
    </sheetView>
  </sheetViews>
  <sheetFormatPr defaultRowHeight="23.25"/>
  <cols>
    <col min="1" max="1" width="9.7109375" style="1" customWidth="1"/>
    <col min="2" max="2" width="17.28515625" style="1" customWidth="1"/>
    <col min="3" max="3" width="40" style="1" customWidth="1"/>
    <col min="4" max="4" width="6.85546875" style="1" customWidth="1"/>
    <col min="5" max="5" width="11.7109375" style="1" customWidth="1"/>
    <col min="6" max="6" width="22.28515625" style="1" customWidth="1"/>
    <col min="7" max="7" width="10" style="1" customWidth="1"/>
    <col min="8" max="8" width="20" style="1" bestFit="1" customWidth="1"/>
    <col min="9" max="9" width="15.28515625" style="1" customWidth="1"/>
    <col min="10" max="10" width="9.42578125" style="1" customWidth="1"/>
    <col min="11" max="11" width="9.7109375" style="1" customWidth="1"/>
    <col min="12" max="16384" width="9.140625" style="1"/>
  </cols>
  <sheetData>
    <row r="1" spans="1:11">
      <c r="K1" s="44" t="s">
        <v>70</v>
      </c>
    </row>
    <row r="2" spans="1:11">
      <c r="A2" s="77" t="s">
        <v>71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85" t="s">
        <v>28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s="2" customFormat="1" ht="23.25" customHeight="1">
      <c r="A4" s="82" t="s">
        <v>0</v>
      </c>
      <c r="B4" s="11"/>
      <c r="C4" s="11"/>
      <c r="D4" s="82" t="s">
        <v>1</v>
      </c>
      <c r="E4" s="78" t="s">
        <v>63</v>
      </c>
      <c r="F4" s="79"/>
      <c r="G4" s="79"/>
      <c r="H4" s="79"/>
      <c r="I4" s="79"/>
      <c r="J4" s="80"/>
      <c r="K4" s="82" t="s">
        <v>9</v>
      </c>
    </row>
    <row r="5" spans="1:11" s="2" customFormat="1" ht="26.25" customHeight="1">
      <c r="A5" s="83"/>
      <c r="B5" s="12" t="s">
        <v>61</v>
      </c>
      <c r="C5" s="12" t="s">
        <v>62</v>
      </c>
      <c r="D5" s="83"/>
      <c r="E5" s="86" t="s">
        <v>2</v>
      </c>
      <c r="F5" s="86"/>
      <c r="G5" s="86"/>
      <c r="H5" s="86" t="s">
        <v>3</v>
      </c>
      <c r="I5" s="86"/>
      <c r="J5" s="86"/>
      <c r="K5" s="83"/>
    </row>
    <row r="6" spans="1:11" s="2" customFormat="1">
      <c r="A6" s="84"/>
      <c r="B6" s="13"/>
      <c r="C6" s="13"/>
      <c r="D6" s="84"/>
      <c r="E6" s="12" t="s">
        <v>12</v>
      </c>
      <c r="F6" s="12" t="s">
        <v>64</v>
      </c>
      <c r="G6" s="12" t="s">
        <v>4</v>
      </c>
      <c r="H6" s="12" t="s">
        <v>65</v>
      </c>
      <c r="I6" s="12" t="s">
        <v>17</v>
      </c>
      <c r="J6" s="12" t="s">
        <v>4</v>
      </c>
      <c r="K6" s="84"/>
    </row>
    <row r="7" spans="1:11">
      <c r="A7" s="6">
        <v>1</v>
      </c>
      <c r="B7" s="3" t="s">
        <v>6</v>
      </c>
      <c r="C7" s="3" t="s">
        <v>8</v>
      </c>
      <c r="D7" s="3"/>
      <c r="E7" s="3"/>
      <c r="F7" s="3"/>
      <c r="G7" s="3"/>
      <c r="H7" s="3"/>
      <c r="I7" s="3"/>
      <c r="J7" s="3"/>
      <c r="K7" s="3"/>
    </row>
    <row r="8" spans="1:11">
      <c r="A8" s="7"/>
      <c r="B8" s="4" t="s">
        <v>7</v>
      </c>
      <c r="C8" s="5" t="s">
        <v>19</v>
      </c>
      <c r="D8" s="5"/>
      <c r="E8" s="5"/>
      <c r="F8" s="5"/>
      <c r="G8" s="5"/>
      <c r="H8" s="5"/>
      <c r="I8" s="5"/>
      <c r="J8" s="5"/>
      <c r="K8" s="5"/>
    </row>
    <row r="9" spans="1:11">
      <c r="A9" s="4"/>
      <c r="B9" s="4"/>
      <c r="C9" s="4" t="s">
        <v>66</v>
      </c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 t="s">
        <v>67</v>
      </c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 t="s">
        <v>68</v>
      </c>
      <c r="D11" s="4"/>
      <c r="E11" s="4"/>
      <c r="F11" s="4"/>
      <c r="G11" s="4"/>
      <c r="H11" s="4"/>
      <c r="I11" s="4"/>
      <c r="J11" s="4"/>
      <c r="K11" s="4"/>
    </row>
    <row r="12" spans="1:11">
      <c r="A12" s="9"/>
      <c r="B12" s="9"/>
      <c r="C12" s="23" t="s">
        <v>4</v>
      </c>
      <c r="D12" s="9"/>
      <c r="E12" s="9"/>
      <c r="F12" s="9"/>
      <c r="G12" s="9"/>
      <c r="H12" s="9"/>
      <c r="I12" s="9"/>
      <c r="J12" s="9"/>
      <c r="K12" s="9"/>
    </row>
    <row r="13" spans="1:11">
      <c r="A13" s="7">
        <v>2</v>
      </c>
      <c r="B13" s="5" t="s">
        <v>6</v>
      </c>
      <c r="C13" s="5" t="s">
        <v>69</v>
      </c>
      <c r="D13" s="7"/>
      <c r="E13" s="20"/>
      <c r="F13" s="20"/>
      <c r="G13" s="21"/>
      <c r="H13" s="5"/>
      <c r="I13" s="20"/>
      <c r="J13" s="20"/>
      <c r="K13" s="5"/>
    </row>
    <row r="14" spans="1:11">
      <c r="A14" s="4"/>
      <c r="B14" s="5" t="s">
        <v>10</v>
      </c>
      <c r="C14" s="5" t="s">
        <v>20</v>
      </c>
      <c r="D14" s="17"/>
      <c r="E14" s="4"/>
      <c r="F14" s="4"/>
      <c r="G14" s="4"/>
      <c r="H14" s="4"/>
      <c r="I14" s="4"/>
      <c r="J14" s="26"/>
      <c r="K14" s="4"/>
    </row>
    <row r="15" spans="1:11">
      <c r="A15" s="4"/>
      <c r="B15" s="4"/>
      <c r="C15" s="4" t="s">
        <v>11</v>
      </c>
      <c r="D15" s="17"/>
      <c r="E15" s="4"/>
      <c r="F15" s="4"/>
      <c r="G15" s="4"/>
      <c r="H15" s="4"/>
      <c r="I15" s="4"/>
      <c r="J15" s="26"/>
      <c r="K15" s="4"/>
    </row>
    <row r="16" spans="1:11">
      <c r="A16" s="4"/>
      <c r="B16" s="4"/>
      <c r="C16" s="4" t="s">
        <v>66</v>
      </c>
      <c r="D16" s="17"/>
      <c r="E16" s="4"/>
      <c r="F16" s="4"/>
      <c r="G16" s="4"/>
      <c r="H16" s="4"/>
      <c r="I16" s="4"/>
      <c r="J16" s="26"/>
      <c r="K16" s="4"/>
    </row>
    <row r="17" spans="1:21">
      <c r="A17" s="4"/>
      <c r="B17" s="4"/>
      <c r="C17" s="4" t="s">
        <v>18</v>
      </c>
      <c r="D17" s="17"/>
      <c r="E17" s="4"/>
      <c r="F17" s="4"/>
      <c r="G17" s="4"/>
      <c r="H17" s="4"/>
      <c r="I17" s="4"/>
      <c r="J17" s="26"/>
      <c r="K17" s="4"/>
    </row>
    <row r="18" spans="1:21">
      <c r="A18" s="4"/>
      <c r="B18" s="4"/>
      <c r="C18" s="4" t="s">
        <v>68</v>
      </c>
      <c r="D18" s="17"/>
      <c r="E18" s="4"/>
      <c r="F18" s="4"/>
      <c r="G18" s="4"/>
      <c r="H18" s="4"/>
      <c r="I18" s="4"/>
      <c r="J18" s="26"/>
      <c r="K18" s="4"/>
    </row>
    <row r="19" spans="1:21">
      <c r="A19" s="9"/>
      <c r="B19" s="9"/>
      <c r="C19" s="23" t="s">
        <v>4</v>
      </c>
      <c r="D19" s="25"/>
      <c r="E19" s="9"/>
      <c r="F19" s="9"/>
      <c r="G19" s="9"/>
      <c r="H19" s="9"/>
      <c r="I19" s="9"/>
      <c r="J19" s="27"/>
      <c r="K19" s="9"/>
    </row>
    <row r="20" spans="1:21">
      <c r="A20" s="23"/>
      <c r="B20" s="23" t="s">
        <v>16</v>
      </c>
      <c r="C20" s="23" t="s">
        <v>5</v>
      </c>
      <c r="D20" s="14"/>
      <c r="E20" s="24"/>
      <c r="F20" s="24"/>
      <c r="G20" s="24"/>
      <c r="H20" s="23"/>
      <c r="I20" s="28"/>
      <c r="J20" s="24"/>
      <c r="K20" s="23"/>
    </row>
    <row r="21" spans="1:21">
      <c r="A21" s="10"/>
      <c r="B21" s="43"/>
      <c r="C21" s="43"/>
      <c r="D21" s="10"/>
      <c r="E21" s="22"/>
      <c r="F21" s="22"/>
      <c r="G21" s="22"/>
      <c r="H21" s="10"/>
      <c r="I21" s="10"/>
      <c r="J21" s="10"/>
      <c r="K21" s="10"/>
    </row>
    <row r="22" spans="1:21" s="35" customFormat="1">
      <c r="A22" s="10"/>
      <c r="B22" s="32" t="s">
        <v>57</v>
      </c>
      <c r="D22" s="10"/>
      <c r="F22" s="32" t="s">
        <v>58</v>
      </c>
      <c r="J22" s="32" t="s">
        <v>15</v>
      </c>
      <c r="L22" s="10"/>
      <c r="M22" s="10"/>
      <c r="N22" s="10"/>
      <c r="U22" s="10"/>
    </row>
    <row r="23" spans="1:21" s="35" customFormat="1">
      <c r="A23" s="10"/>
      <c r="B23" s="32"/>
      <c r="D23" s="10"/>
      <c r="F23" s="32"/>
      <c r="I23" s="10"/>
      <c r="J23" s="10"/>
      <c r="L23" s="10"/>
      <c r="M23" s="10"/>
      <c r="N23" s="10"/>
      <c r="U23" s="10"/>
    </row>
    <row r="24" spans="1:21" s="35" customFormat="1">
      <c r="A24" s="10"/>
      <c r="B24" s="32" t="s">
        <v>54</v>
      </c>
      <c r="D24" s="10"/>
      <c r="F24" s="32" t="s">
        <v>34</v>
      </c>
      <c r="I24" s="10"/>
      <c r="J24" s="32" t="s">
        <v>35</v>
      </c>
      <c r="L24" s="10"/>
      <c r="M24" s="10"/>
      <c r="N24" s="10"/>
      <c r="U24" s="10"/>
    </row>
    <row r="25" spans="1:21" s="35" customFormat="1">
      <c r="A25" s="10"/>
      <c r="B25" s="32" t="s">
        <v>55</v>
      </c>
      <c r="D25" s="10"/>
      <c r="F25" s="32" t="s">
        <v>37</v>
      </c>
      <c r="I25" s="10"/>
      <c r="J25" s="32" t="s">
        <v>36</v>
      </c>
      <c r="L25" s="10"/>
      <c r="M25" s="10"/>
      <c r="N25" s="10"/>
      <c r="U25" s="10"/>
    </row>
    <row r="26" spans="1:21" s="35" customFormat="1">
      <c r="A26" s="10"/>
      <c r="B26" s="32" t="s">
        <v>56</v>
      </c>
      <c r="D26" s="10"/>
      <c r="F26" s="32" t="s">
        <v>38</v>
      </c>
      <c r="I26" s="10"/>
      <c r="J26" s="32" t="s">
        <v>39</v>
      </c>
      <c r="L26" s="10"/>
      <c r="M26" s="10"/>
      <c r="N26" s="10"/>
      <c r="O26" s="10"/>
      <c r="P26" s="10"/>
      <c r="Q26" s="10"/>
    </row>
  </sheetData>
  <mergeCells count="8">
    <mergeCell ref="K4:K6"/>
    <mergeCell ref="A2:K2"/>
    <mergeCell ref="D4:D6"/>
    <mergeCell ref="A4:A6"/>
    <mergeCell ref="E4:J4"/>
    <mergeCell ref="A3:K3"/>
    <mergeCell ref="E5:G5"/>
    <mergeCell ref="H5:J5"/>
  </mergeCells>
  <phoneticPr fontId="3" type="noConversion"/>
  <pageMargins left="0.19685039370078741" right="0" top="0.59055118110236227" bottom="0.19685039370078741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34" workbookViewId="0">
      <selection activeCell="D46" sqref="D46"/>
    </sheetView>
  </sheetViews>
  <sheetFormatPr defaultRowHeight="21"/>
  <cols>
    <col min="1" max="1" width="7.5703125" style="56" customWidth="1"/>
    <col min="2" max="2" width="9.28515625" style="56" customWidth="1"/>
    <col min="3" max="3" width="22.7109375" style="56" customWidth="1"/>
    <col min="4" max="4" width="18.7109375" style="56" customWidth="1"/>
    <col min="5" max="5" width="18.85546875" style="56" customWidth="1"/>
    <col min="6" max="6" width="12.28515625" style="56" customWidth="1"/>
    <col min="7" max="7" width="15.85546875" style="56" customWidth="1"/>
    <col min="8" max="8" width="15" style="56" customWidth="1"/>
    <col min="9" max="9" width="15.5703125" style="56" customWidth="1"/>
    <col min="10" max="10" width="12.28515625" style="56" customWidth="1"/>
    <col min="11" max="11" width="16.85546875" style="56" customWidth="1"/>
    <col min="12" max="12" width="13.42578125" style="56" customWidth="1"/>
    <col min="13" max="16384" width="9.140625" style="56"/>
  </cols>
  <sheetData>
    <row r="1" spans="1:12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89" t="s">
        <v>116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>
      <c r="A3" s="90" t="s">
        <v>99</v>
      </c>
      <c r="B3" s="90" t="s">
        <v>117</v>
      </c>
      <c r="C3" s="90"/>
      <c r="D3" s="90"/>
      <c r="E3" s="90"/>
      <c r="F3" s="90"/>
      <c r="G3" s="90"/>
      <c r="H3" s="90"/>
      <c r="I3" s="90"/>
      <c r="J3" s="90"/>
      <c r="K3" s="91" t="s">
        <v>118</v>
      </c>
      <c r="L3" s="91"/>
    </row>
    <row r="4" spans="1:12" ht="42">
      <c r="A4" s="67" t="s">
        <v>119</v>
      </c>
      <c r="B4" s="67" t="s">
        <v>103</v>
      </c>
      <c r="C4" s="70"/>
      <c r="D4" s="92" t="s">
        <v>120</v>
      </c>
      <c r="E4" s="67"/>
      <c r="F4" s="73" t="s">
        <v>75</v>
      </c>
      <c r="G4" s="73" t="s">
        <v>114</v>
      </c>
      <c r="H4" s="93" t="s">
        <v>121</v>
      </c>
      <c r="I4" s="94"/>
      <c r="J4" s="95"/>
      <c r="K4" s="96" t="s">
        <v>122</v>
      </c>
      <c r="L4" s="67" t="s">
        <v>99</v>
      </c>
    </row>
    <row r="5" spans="1:12" ht="25.5" customHeight="1">
      <c r="A5" s="68" t="s">
        <v>0</v>
      </c>
      <c r="B5" s="68" t="s">
        <v>104</v>
      </c>
      <c r="C5" s="71" t="s">
        <v>74</v>
      </c>
      <c r="D5" s="62" t="s">
        <v>123</v>
      </c>
      <c r="E5" s="68" t="s">
        <v>62</v>
      </c>
      <c r="F5" s="50" t="s">
        <v>76</v>
      </c>
      <c r="G5" s="50" t="s">
        <v>105</v>
      </c>
      <c r="H5" s="51" t="s">
        <v>12</v>
      </c>
      <c r="I5" s="97" t="s">
        <v>98</v>
      </c>
      <c r="J5" s="98" t="s">
        <v>4</v>
      </c>
      <c r="K5" s="98" t="s">
        <v>124</v>
      </c>
      <c r="L5" s="68" t="s">
        <v>9</v>
      </c>
    </row>
    <row r="6" spans="1:12">
      <c r="A6" s="69"/>
      <c r="B6" s="69"/>
      <c r="C6" s="72"/>
      <c r="D6" s="54" t="s">
        <v>125</v>
      </c>
      <c r="E6" s="69"/>
      <c r="F6" s="52" t="s">
        <v>77</v>
      </c>
      <c r="G6" s="52" t="s">
        <v>77</v>
      </c>
      <c r="H6" s="53" t="s">
        <v>78</v>
      </c>
      <c r="I6" s="54" t="s">
        <v>79</v>
      </c>
      <c r="J6" s="99" t="s">
        <v>2</v>
      </c>
      <c r="K6" s="99"/>
      <c r="L6" s="69"/>
    </row>
    <row r="7" spans="1:12" ht="28.5" customHeight="1">
      <c r="A7" s="63"/>
      <c r="B7" s="63"/>
      <c r="C7" s="100" t="s">
        <v>126</v>
      </c>
      <c r="D7" s="58"/>
      <c r="E7" s="101" t="s">
        <v>106</v>
      </c>
      <c r="F7" s="63"/>
      <c r="G7" s="63"/>
      <c r="H7" s="58"/>
      <c r="I7" s="58"/>
      <c r="J7" s="58"/>
      <c r="K7" s="58"/>
      <c r="L7" s="63"/>
    </row>
    <row r="8" spans="1:12">
      <c r="A8" s="55">
        <v>1</v>
      </c>
      <c r="B8" s="55"/>
      <c r="C8" s="46" t="s">
        <v>100</v>
      </c>
      <c r="D8" s="46" t="s">
        <v>29</v>
      </c>
      <c r="E8" s="46" t="s">
        <v>107</v>
      </c>
      <c r="F8" s="48" t="s">
        <v>89</v>
      </c>
      <c r="G8" s="102" t="s">
        <v>108</v>
      </c>
      <c r="H8" s="103">
        <v>21080</v>
      </c>
      <c r="I8" s="104" t="s">
        <v>102</v>
      </c>
      <c r="J8" s="105">
        <f>H8</f>
        <v>21080</v>
      </c>
      <c r="K8" s="106" t="s">
        <v>127</v>
      </c>
      <c r="L8" s="55"/>
    </row>
    <row r="9" spans="1:12">
      <c r="A9" s="55"/>
      <c r="B9" s="55"/>
      <c r="C9" s="46"/>
      <c r="D9" s="46" t="s">
        <v>90</v>
      </c>
      <c r="E9" s="46"/>
      <c r="F9" s="48" t="s">
        <v>99</v>
      </c>
      <c r="G9" s="46"/>
      <c r="H9" s="103"/>
      <c r="I9" s="55"/>
      <c r="J9" s="55"/>
      <c r="K9" s="55"/>
      <c r="L9" s="55"/>
    </row>
    <row r="10" spans="1:12">
      <c r="A10" s="55">
        <v>2</v>
      </c>
      <c r="B10" s="55"/>
      <c r="C10" s="46" t="s">
        <v>80</v>
      </c>
      <c r="D10" s="46" t="s">
        <v>31</v>
      </c>
      <c r="E10" s="46" t="s">
        <v>107</v>
      </c>
      <c r="F10" s="48" t="s">
        <v>89</v>
      </c>
      <c r="G10" s="102" t="s">
        <v>109</v>
      </c>
      <c r="H10" s="103">
        <v>20750</v>
      </c>
      <c r="I10" s="55" t="s">
        <v>102</v>
      </c>
      <c r="J10" s="105">
        <f>H10</f>
        <v>20750</v>
      </c>
      <c r="K10" s="106" t="s">
        <v>128</v>
      </c>
      <c r="L10" s="55"/>
    </row>
    <row r="11" spans="1:12">
      <c r="A11" s="55"/>
      <c r="B11" s="55"/>
      <c r="C11" s="46"/>
      <c r="D11" s="46" t="s">
        <v>91</v>
      </c>
      <c r="E11" s="46"/>
      <c r="F11" s="48"/>
      <c r="G11" s="46"/>
      <c r="H11" s="103"/>
      <c r="I11" s="55"/>
      <c r="J11" s="55"/>
      <c r="K11" s="55"/>
      <c r="L11" s="55"/>
    </row>
    <row r="12" spans="1:12">
      <c r="A12" s="55">
        <v>3</v>
      </c>
      <c r="B12" s="55"/>
      <c r="C12" s="46" t="s">
        <v>81</v>
      </c>
      <c r="D12" s="46" t="s">
        <v>86</v>
      </c>
      <c r="E12" s="46" t="s">
        <v>107</v>
      </c>
      <c r="F12" s="48" t="s">
        <v>89</v>
      </c>
      <c r="G12" s="102" t="s">
        <v>109</v>
      </c>
      <c r="H12" s="103">
        <v>20810</v>
      </c>
      <c r="I12" s="55" t="s">
        <v>102</v>
      </c>
      <c r="J12" s="105">
        <f>H12</f>
        <v>20810</v>
      </c>
      <c r="K12" s="106" t="s">
        <v>129</v>
      </c>
      <c r="L12" s="55"/>
    </row>
    <row r="13" spans="1:12">
      <c r="A13" s="55"/>
      <c r="B13" s="55"/>
      <c r="C13" s="46"/>
      <c r="D13" s="46" t="s">
        <v>92</v>
      </c>
      <c r="E13" s="46"/>
      <c r="F13" s="48"/>
      <c r="G13" s="46"/>
      <c r="H13" s="103"/>
      <c r="I13" s="55"/>
      <c r="J13" s="55"/>
      <c r="K13" s="55"/>
      <c r="L13" s="55"/>
    </row>
    <row r="14" spans="1:12">
      <c r="A14" s="55">
        <v>4</v>
      </c>
      <c r="B14" s="55"/>
      <c r="C14" s="127" t="s">
        <v>130</v>
      </c>
      <c r="D14" s="46" t="s">
        <v>72</v>
      </c>
      <c r="E14" s="46" t="s">
        <v>107</v>
      </c>
      <c r="F14" s="48" t="s">
        <v>89</v>
      </c>
      <c r="G14" s="102" t="s">
        <v>110</v>
      </c>
      <c r="H14" s="103">
        <v>20010</v>
      </c>
      <c r="I14" s="47" t="s">
        <v>131</v>
      </c>
      <c r="J14" s="105">
        <f>H14</f>
        <v>20010</v>
      </c>
      <c r="K14" s="106" t="s">
        <v>132</v>
      </c>
      <c r="L14" s="55"/>
    </row>
    <row r="15" spans="1:12">
      <c r="A15" s="55"/>
      <c r="B15" s="55"/>
      <c r="C15" s="46"/>
      <c r="D15" s="46" t="s">
        <v>93</v>
      </c>
      <c r="E15" s="46"/>
      <c r="F15" s="48"/>
      <c r="G15" s="46"/>
      <c r="H15" s="103"/>
      <c r="I15" s="55"/>
      <c r="J15" s="55"/>
      <c r="K15" s="55"/>
      <c r="L15" s="55"/>
    </row>
    <row r="16" spans="1:12">
      <c r="A16" s="55">
        <v>5</v>
      </c>
      <c r="B16" s="55"/>
      <c r="C16" s="46" t="s">
        <v>82</v>
      </c>
      <c r="D16" s="46" t="s">
        <v>32</v>
      </c>
      <c r="E16" s="46" t="s">
        <v>107</v>
      </c>
      <c r="F16" s="48" t="s">
        <v>89</v>
      </c>
      <c r="G16" s="102" t="s">
        <v>109</v>
      </c>
      <c r="H16" s="103">
        <v>20860</v>
      </c>
      <c r="I16" s="55" t="s">
        <v>102</v>
      </c>
      <c r="J16" s="105">
        <f>H16</f>
        <v>20860</v>
      </c>
      <c r="K16" s="106" t="s">
        <v>133</v>
      </c>
      <c r="L16" s="55"/>
    </row>
    <row r="17" spans="1:12">
      <c r="A17" s="55"/>
      <c r="B17" s="55"/>
      <c r="C17" s="46"/>
      <c r="D17" s="46" t="s">
        <v>134</v>
      </c>
      <c r="E17" s="46"/>
      <c r="F17" s="48"/>
      <c r="G17" s="46"/>
      <c r="H17" s="103"/>
      <c r="I17" s="55"/>
      <c r="J17" s="55"/>
      <c r="K17" s="55"/>
      <c r="L17" s="55"/>
    </row>
    <row r="18" spans="1:12">
      <c r="A18" s="55">
        <v>6</v>
      </c>
      <c r="B18" s="55"/>
      <c r="C18" s="127" t="s">
        <v>101</v>
      </c>
      <c r="D18" s="46" t="s">
        <v>73</v>
      </c>
      <c r="E18" s="46" t="s">
        <v>107</v>
      </c>
      <c r="F18" s="48" t="s">
        <v>89</v>
      </c>
      <c r="G18" s="102" t="s">
        <v>135</v>
      </c>
      <c r="H18" s="103">
        <v>18800</v>
      </c>
      <c r="I18" s="47" t="s">
        <v>102</v>
      </c>
      <c r="J18" s="105">
        <f>H18</f>
        <v>18800</v>
      </c>
      <c r="K18" s="128">
        <v>5930800011328</v>
      </c>
      <c r="L18" s="55"/>
    </row>
    <row r="19" spans="1:12">
      <c r="A19" s="55"/>
      <c r="B19" s="55"/>
      <c r="C19" s="46"/>
      <c r="D19" s="46" t="s">
        <v>94</v>
      </c>
      <c r="E19" s="46"/>
      <c r="F19" s="48"/>
      <c r="G19" s="46"/>
      <c r="H19" s="103"/>
      <c r="I19" s="47" t="s">
        <v>99</v>
      </c>
      <c r="J19" s="105" t="s">
        <v>99</v>
      </c>
      <c r="K19" s="55"/>
      <c r="L19" s="55"/>
    </row>
    <row r="20" spans="1:12">
      <c r="A20" s="55">
        <v>7</v>
      </c>
      <c r="B20" s="55"/>
      <c r="C20" s="48" t="s">
        <v>83</v>
      </c>
      <c r="D20" s="48" t="s">
        <v>33</v>
      </c>
      <c r="E20" s="46" t="s">
        <v>107</v>
      </c>
      <c r="F20" s="48" t="s">
        <v>89</v>
      </c>
      <c r="G20" s="102" t="s">
        <v>111</v>
      </c>
      <c r="H20" s="103">
        <v>19640</v>
      </c>
      <c r="I20" s="47" t="s">
        <v>102</v>
      </c>
      <c r="J20" s="105">
        <f t="shared" ref="J20:J33" si="0">H20</f>
        <v>19640</v>
      </c>
      <c r="K20" s="128">
        <v>5930800006251</v>
      </c>
      <c r="L20" s="55"/>
    </row>
    <row r="21" spans="1:12">
      <c r="A21" s="55"/>
      <c r="B21" s="55"/>
      <c r="C21" s="48"/>
      <c r="D21" s="46" t="s">
        <v>96</v>
      </c>
      <c r="E21" s="48"/>
      <c r="F21" s="48"/>
      <c r="G21" s="48"/>
      <c r="H21" s="103"/>
      <c r="I21" s="47" t="s">
        <v>99</v>
      </c>
      <c r="J21" s="105" t="s">
        <v>99</v>
      </c>
      <c r="K21" s="55"/>
      <c r="L21" s="55"/>
    </row>
    <row r="22" spans="1:12">
      <c r="A22" s="55">
        <v>8</v>
      </c>
      <c r="B22" s="55"/>
      <c r="C22" s="48" t="s">
        <v>84</v>
      </c>
      <c r="D22" s="48" t="s">
        <v>33</v>
      </c>
      <c r="E22" s="46" t="s">
        <v>107</v>
      </c>
      <c r="F22" s="48" t="s">
        <v>89</v>
      </c>
      <c r="G22" s="102" t="s">
        <v>111</v>
      </c>
      <c r="H22" s="103">
        <v>19640</v>
      </c>
      <c r="I22" s="47" t="s">
        <v>102</v>
      </c>
      <c r="J22" s="105">
        <f t="shared" si="0"/>
        <v>19640</v>
      </c>
      <c r="K22" s="128">
        <v>1930800004850</v>
      </c>
      <c r="L22" s="55"/>
    </row>
    <row r="23" spans="1:12">
      <c r="A23" s="55"/>
      <c r="B23" s="55"/>
      <c r="C23" s="48"/>
      <c r="D23" s="46" t="s">
        <v>96</v>
      </c>
      <c r="E23" s="48"/>
      <c r="F23" s="48"/>
      <c r="G23" s="48"/>
      <c r="H23" s="103"/>
      <c r="I23" s="47" t="s">
        <v>99</v>
      </c>
      <c r="J23" s="105" t="s">
        <v>99</v>
      </c>
      <c r="K23" s="55"/>
      <c r="L23" s="55"/>
    </row>
    <row r="24" spans="1:12">
      <c r="A24" s="55"/>
      <c r="B24" s="55"/>
      <c r="C24" s="48"/>
      <c r="D24" s="46"/>
      <c r="E24" s="48"/>
      <c r="F24" s="48"/>
      <c r="G24" s="48"/>
      <c r="H24" s="103"/>
      <c r="I24" s="47"/>
      <c r="J24" s="105"/>
      <c r="K24" s="55"/>
      <c r="L24" s="55"/>
    </row>
    <row r="25" spans="1:12">
      <c r="A25" s="55"/>
      <c r="B25" s="55"/>
      <c r="C25" s="48"/>
      <c r="D25" s="46"/>
      <c r="E25" s="48"/>
      <c r="F25" s="48"/>
      <c r="G25" s="48"/>
      <c r="H25" s="103"/>
      <c r="I25" s="47"/>
      <c r="J25" s="105"/>
      <c r="K25" s="55"/>
      <c r="L25" s="55"/>
    </row>
    <row r="26" spans="1:12">
      <c r="A26" s="55"/>
      <c r="B26" s="55"/>
      <c r="C26" s="48"/>
      <c r="D26" s="46"/>
      <c r="E26" s="48"/>
      <c r="F26" s="48"/>
      <c r="G26" s="48"/>
      <c r="H26" s="103"/>
      <c r="I26" s="47"/>
      <c r="J26" s="105"/>
      <c r="K26" s="55"/>
      <c r="L26" s="55"/>
    </row>
    <row r="27" spans="1:12">
      <c r="A27" s="55"/>
      <c r="B27" s="55"/>
      <c r="C27" s="48"/>
      <c r="D27" s="46"/>
      <c r="E27" s="48"/>
      <c r="F27" s="48"/>
      <c r="G27" s="48"/>
      <c r="H27" s="103"/>
      <c r="I27" s="47"/>
      <c r="J27" s="105"/>
      <c r="K27" s="55"/>
      <c r="L27" s="55"/>
    </row>
    <row r="28" spans="1:12">
      <c r="A28" s="55"/>
      <c r="B28" s="55"/>
      <c r="C28" s="48"/>
      <c r="D28" s="46"/>
      <c r="E28" s="48"/>
      <c r="F28" s="48"/>
      <c r="G28" s="48"/>
      <c r="H28" s="103"/>
      <c r="I28" s="47"/>
      <c r="J28" s="105"/>
      <c r="K28" s="55"/>
      <c r="L28" s="55"/>
    </row>
    <row r="29" spans="1:12">
      <c r="A29" s="55">
        <v>9</v>
      </c>
      <c r="B29" s="55"/>
      <c r="C29" s="127" t="s">
        <v>112</v>
      </c>
      <c r="D29" s="48" t="s">
        <v>88</v>
      </c>
      <c r="E29" s="46" t="s">
        <v>107</v>
      </c>
      <c r="F29" s="48" t="s">
        <v>89</v>
      </c>
      <c r="G29" s="102" t="s">
        <v>136</v>
      </c>
      <c r="H29" s="107">
        <v>18800</v>
      </c>
      <c r="I29" s="47" t="s">
        <v>102</v>
      </c>
      <c r="J29" s="105">
        <f t="shared" si="0"/>
        <v>18800</v>
      </c>
      <c r="K29" s="128">
        <v>1909900038975</v>
      </c>
      <c r="L29" s="55"/>
    </row>
    <row r="30" spans="1:12">
      <c r="A30" s="55"/>
      <c r="B30" s="55"/>
      <c r="C30" s="48"/>
      <c r="D30" s="48" t="s">
        <v>137</v>
      </c>
      <c r="E30" s="48"/>
      <c r="F30" s="48"/>
      <c r="G30" s="48"/>
      <c r="H30" s="103" t="s">
        <v>99</v>
      </c>
      <c r="I30" s="47" t="s">
        <v>99</v>
      </c>
      <c r="J30" s="105" t="str">
        <f t="shared" si="0"/>
        <v xml:space="preserve"> </v>
      </c>
      <c r="K30" s="55"/>
      <c r="L30" s="55"/>
    </row>
    <row r="31" spans="1:12">
      <c r="A31" s="55">
        <v>10</v>
      </c>
      <c r="B31" s="55"/>
      <c r="C31" s="48" t="s">
        <v>85</v>
      </c>
      <c r="D31" s="48" t="s">
        <v>30</v>
      </c>
      <c r="E31" s="46" t="s">
        <v>107</v>
      </c>
      <c r="F31" s="48" t="s">
        <v>89</v>
      </c>
      <c r="G31" s="102" t="s">
        <v>111</v>
      </c>
      <c r="H31" s="107">
        <v>19620</v>
      </c>
      <c r="I31" s="47" t="s">
        <v>102</v>
      </c>
      <c r="J31" s="105">
        <f t="shared" si="0"/>
        <v>19620</v>
      </c>
      <c r="K31" s="128">
        <v>1930200011979</v>
      </c>
      <c r="L31" s="55"/>
    </row>
    <row r="32" spans="1:12">
      <c r="A32" s="55"/>
      <c r="B32" s="55"/>
      <c r="C32" s="48"/>
      <c r="D32" s="46" t="s">
        <v>97</v>
      </c>
      <c r="E32" s="48"/>
      <c r="F32" s="48"/>
      <c r="G32" s="48"/>
      <c r="H32" s="103"/>
      <c r="I32" s="47" t="s">
        <v>99</v>
      </c>
      <c r="J32" s="105" t="s">
        <v>99</v>
      </c>
      <c r="K32" s="55"/>
      <c r="L32" s="55"/>
    </row>
    <row r="33" spans="1:12">
      <c r="A33" s="55">
        <v>11</v>
      </c>
      <c r="B33" s="55"/>
      <c r="C33" s="106" t="s">
        <v>138</v>
      </c>
      <c r="D33" s="46" t="s">
        <v>87</v>
      </c>
      <c r="E33" s="46" t="s">
        <v>107</v>
      </c>
      <c r="F33" s="48" t="s">
        <v>89</v>
      </c>
      <c r="G33" s="46"/>
      <c r="H33" s="103">
        <v>18000</v>
      </c>
      <c r="I33" s="47" t="s">
        <v>102</v>
      </c>
      <c r="J33" s="105">
        <f t="shared" si="0"/>
        <v>18000</v>
      </c>
      <c r="K33" s="105"/>
      <c r="L33" s="55"/>
    </row>
    <row r="34" spans="1:12">
      <c r="A34" s="57"/>
      <c r="B34" s="57"/>
      <c r="C34" s="108"/>
      <c r="D34" s="108" t="s">
        <v>95</v>
      </c>
      <c r="E34" s="108"/>
      <c r="F34" s="49"/>
      <c r="G34" s="108"/>
      <c r="H34" s="109"/>
      <c r="I34" s="110"/>
      <c r="J34" s="57"/>
      <c r="K34" s="57"/>
      <c r="L34" s="57"/>
    </row>
    <row r="35" spans="1:12">
      <c r="A35" s="65"/>
      <c r="B35" s="111"/>
      <c r="C35" s="112" t="s">
        <v>139</v>
      </c>
      <c r="D35" s="112"/>
      <c r="E35" s="113"/>
      <c r="F35" s="113"/>
      <c r="G35" s="113"/>
      <c r="H35" s="114">
        <f>SUM(H7:H33)</f>
        <v>218010</v>
      </c>
      <c r="I35" s="115" t="s">
        <v>131</v>
      </c>
      <c r="J35" s="114">
        <f>SUM(J7:J33)</f>
        <v>218010</v>
      </c>
      <c r="K35" s="111"/>
      <c r="L35" s="111"/>
    </row>
    <row r="36" spans="1:12">
      <c r="A36" s="116"/>
      <c r="B36" s="117"/>
      <c r="C36" s="118" t="s">
        <v>140</v>
      </c>
      <c r="D36" s="118"/>
      <c r="E36" s="117"/>
      <c r="F36" s="117"/>
      <c r="G36" s="117"/>
      <c r="H36" s="114">
        <f>SUM(H8:H34)</f>
        <v>218010</v>
      </c>
      <c r="I36" s="114" t="s">
        <v>131</v>
      </c>
      <c r="J36" s="114">
        <f>SUM(J8:J34)</f>
        <v>218010</v>
      </c>
      <c r="K36" s="114"/>
      <c r="L36" s="117"/>
    </row>
    <row r="37" spans="1:12">
      <c r="A37" s="113"/>
      <c r="B37" s="119"/>
      <c r="C37" s="120" t="s">
        <v>141</v>
      </c>
      <c r="D37" s="120"/>
      <c r="E37" s="119"/>
      <c r="F37" s="119"/>
      <c r="G37" s="119"/>
      <c r="H37" s="121">
        <f>H36*12</f>
        <v>2616120</v>
      </c>
      <c r="I37" s="121" t="s">
        <v>131</v>
      </c>
      <c r="J37" s="121">
        <f>J36*12</f>
        <v>2616120</v>
      </c>
      <c r="K37" s="114"/>
      <c r="L37" s="119"/>
    </row>
    <row r="38" spans="1:12">
      <c r="A38" s="59"/>
      <c r="B38" s="59"/>
      <c r="C38" s="60"/>
      <c r="D38" s="60"/>
      <c r="E38" s="59"/>
      <c r="F38" s="59"/>
      <c r="G38" s="59"/>
      <c r="H38" s="59"/>
      <c r="I38" s="61"/>
      <c r="J38" s="61"/>
      <c r="K38" s="61"/>
      <c r="L38" s="59"/>
    </row>
    <row r="39" spans="1:12" s="122" customFormat="1">
      <c r="C39" s="122" t="s">
        <v>142</v>
      </c>
      <c r="F39" s="123"/>
      <c r="H39" s="124">
        <f>H37</f>
        <v>2616120</v>
      </c>
      <c r="I39" s="122" t="s">
        <v>143</v>
      </c>
    </row>
    <row r="40" spans="1:12">
      <c r="C40" s="56" t="s">
        <v>144</v>
      </c>
      <c r="E40" s="125">
        <f>H37</f>
        <v>2616120</v>
      </c>
      <c r="F40" s="66" t="s">
        <v>145</v>
      </c>
      <c r="G40" s="125"/>
    </row>
    <row r="41" spans="1:12">
      <c r="C41" s="56" t="s">
        <v>146</v>
      </c>
      <c r="E41" s="125" t="s">
        <v>102</v>
      </c>
      <c r="F41" s="66" t="s">
        <v>145</v>
      </c>
      <c r="G41" s="125"/>
      <c r="I41" s="126" t="s">
        <v>15</v>
      </c>
      <c r="J41" s="126"/>
    </row>
    <row r="42" spans="1:12">
      <c r="C42" s="56" t="s">
        <v>147</v>
      </c>
      <c r="D42" s="64"/>
      <c r="E42" s="125">
        <f>E40</f>
        <v>2616120</v>
      </c>
      <c r="F42" s="66" t="s">
        <v>145</v>
      </c>
      <c r="G42" s="125"/>
    </row>
    <row r="43" spans="1:12">
      <c r="C43" s="56" t="s">
        <v>148</v>
      </c>
    </row>
    <row r="44" spans="1:12">
      <c r="C44" s="56" t="s">
        <v>149</v>
      </c>
      <c r="I44" s="88" t="s">
        <v>150</v>
      </c>
      <c r="J44" s="88"/>
    </row>
    <row r="45" spans="1:12">
      <c r="C45" s="56" t="s">
        <v>151</v>
      </c>
      <c r="H45" s="88" t="s">
        <v>113</v>
      </c>
      <c r="I45" s="88"/>
      <c r="J45" s="88"/>
      <c r="K45" s="88"/>
    </row>
    <row r="46" spans="1:12">
      <c r="C46" s="56" t="s">
        <v>152</v>
      </c>
      <c r="H46" s="88" t="s">
        <v>153</v>
      </c>
      <c r="I46" s="88"/>
      <c r="J46" s="88"/>
      <c r="K46" s="88"/>
    </row>
  </sheetData>
  <mergeCells count="11">
    <mergeCell ref="I41:J41"/>
    <mergeCell ref="I44:J44"/>
    <mergeCell ref="H45:K45"/>
    <mergeCell ref="H46:K46"/>
    <mergeCell ref="A1:L1"/>
    <mergeCell ref="A2:L2"/>
    <mergeCell ref="K3:L3"/>
    <mergeCell ref="H4:J4"/>
    <mergeCell ref="C35:D35"/>
    <mergeCell ref="C36:D36"/>
    <mergeCell ref="C37:D37"/>
  </mergeCells>
  <pageMargins left="0.31496062992125984" right="0.31496062992125984" top="0.94488188976377963" bottom="0.74803149606299213" header="0.31496062992125984" footer="0.31496062992125984"/>
  <pageSetup paperSize="9" scale="80" orientation="landscape" verticalDpi="0" r:id="rId1"/>
  <headerFooter>
    <oddFooter>หน้าที่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รายเดือนบ.1</vt:lpstr>
      <vt:lpstr>แบบรายงาน2</vt:lpstr>
      <vt:lpstr>ของบ 2558</vt:lpstr>
      <vt:lpstr>'ของบ 2558'!Print_Titles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2014-11-07T02:37:34Z</cp:lastPrinted>
  <dcterms:created xsi:type="dcterms:W3CDTF">2008-09-27T15:11:17Z</dcterms:created>
  <dcterms:modified xsi:type="dcterms:W3CDTF">2014-11-07T02:39:36Z</dcterms:modified>
</cp:coreProperties>
</file>