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สำนักงาน" sheetId="1" r:id="rId1"/>
  </sheets>
  <externalReferences>
    <externalReference r:id="rId2"/>
  </externalReferences>
  <definedNames>
    <definedName name="_c1">#REF!</definedName>
    <definedName name="_c2">#REF!</definedName>
    <definedName name="_c3">#REF!</definedName>
    <definedName name="_c4">#REF!</definedName>
    <definedName name="_c5">#REF!</definedName>
    <definedName name="_c6">#REF!</definedName>
    <definedName name="_c7">#REF!</definedName>
    <definedName name="_c8">#REF!</definedName>
    <definedName name="_c9">#REF!</definedName>
    <definedName name="_r5">#REF!</definedName>
    <definedName name="ว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I3" i="1"/>
  <c r="J3" s="1"/>
  <c r="E3"/>
  <c r="F3" s="1"/>
  <c r="J2"/>
  <c r="I2"/>
  <c r="G2"/>
  <c r="H2" s="1"/>
  <c r="F2"/>
  <c r="E2"/>
  <c r="J1"/>
  <c r="H1"/>
  <c r="F1"/>
  <c r="G3" l="1"/>
  <c r="E4"/>
  <c r="I4"/>
  <c r="H3" l="1"/>
  <c r="G4"/>
  <c r="F4"/>
  <c r="E5"/>
  <c r="J4"/>
  <c r="I5"/>
  <c r="H4" l="1"/>
  <c r="G5"/>
  <c r="J5"/>
  <c r="I6"/>
  <c r="F5"/>
  <c r="E6"/>
  <c r="F6" l="1"/>
  <c r="E7"/>
  <c r="H5"/>
  <c r="G6"/>
  <c r="J6"/>
  <c r="I7"/>
  <c r="J7" l="1"/>
  <c r="I8"/>
  <c r="F7"/>
  <c r="E8"/>
  <c r="H6"/>
  <c r="G7"/>
  <c r="H7" l="1"/>
  <c r="G8"/>
  <c r="J8"/>
  <c r="I9"/>
  <c r="F8"/>
  <c r="E9"/>
  <c r="F9" l="1"/>
  <c r="E10"/>
  <c r="H8"/>
  <c r="G9"/>
  <c r="J9"/>
  <c r="I10"/>
  <c r="J10" l="1"/>
  <c r="I11"/>
  <c r="F10"/>
  <c r="E11"/>
  <c r="H9"/>
  <c r="G10"/>
  <c r="F11" l="1"/>
  <c r="E12"/>
  <c r="H10"/>
  <c r="G11"/>
  <c r="J11"/>
  <c r="I12"/>
  <c r="J12" l="1"/>
  <c r="I13"/>
  <c r="F12"/>
  <c r="E13"/>
  <c r="H11"/>
  <c r="G12"/>
  <c r="H12" l="1"/>
  <c r="G13"/>
  <c r="J13"/>
  <c r="I14"/>
  <c r="F13"/>
  <c r="E14"/>
  <c r="F14" l="1"/>
  <c r="E15"/>
  <c r="H13"/>
  <c r="G14"/>
  <c r="J14"/>
  <c r="I15"/>
  <c r="J15" l="1"/>
  <c r="I16"/>
  <c r="F15"/>
  <c r="E16"/>
  <c r="H14"/>
  <c r="G15"/>
  <c r="H15" l="1"/>
  <c r="G16"/>
  <c r="J16"/>
  <c r="I17"/>
  <c r="F16"/>
  <c r="E17"/>
  <c r="F17" l="1"/>
  <c r="E18"/>
  <c r="H16"/>
  <c r="G17"/>
  <c r="J17"/>
  <c r="I18"/>
  <c r="F18" l="1"/>
  <c r="E19"/>
  <c r="J18"/>
  <c r="I19"/>
  <c r="H17"/>
  <c r="G18"/>
  <c r="H18" l="1"/>
  <c r="G19"/>
  <c r="F19"/>
  <c r="E20"/>
  <c r="J19"/>
  <c r="I20"/>
  <c r="J20" l="1"/>
  <c r="I21"/>
  <c r="H19"/>
  <c r="G20"/>
  <c r="F20"/>
  <c r="E21"/>
  <c r="F21" l="1"/>
  <c r="E22"/>
  <c r="J21"/>
  <c r="I22"/>
  <c r="H20"/>
  <c r="G21"/>
  <c r="H21" l="1"/>
  <c r="G22"/>
  <c r="F22"/>
  <c r="E23"/>
  <c r="J22"/>
  <c r="I23"/>
  <c r="J23" l="1"/>
  <c r="I24"/>
  <c r="J24" s="1"/>
  <c r="H22"/>
  <c r="G23"/>
  <c r="F23"/>
  <c r="E24"/>
  <c r="F24" s="1"/>
  <c r="H23" l="1"/>
  <c r="G24"/>
  <c r="H24" s="1"/>
</calcChain>
</file>

<file path=xl/sharedStrings.xml><?xml version="1.0" encoding="utf-8"?>
<sst xmlns="http://schemas.openxmlformats.org/spreadsheetml/2006/main" count="128" uniqueCount="84">
  <si>
    <t>นายสมบูรณ์  ไชยกาฬ</t>
  </si>
  <si>
    <t>ผอ.สพป.</t>
  </si>
  <si>
    <t>นายนิยม  จันทร์อุดม</t>
  </si>
  <si>
    <t>รอง ผอ.สพป.</t>
  </si>
  <si>
    <t>นายณัฐ  จันทรากุล</t>
  </si>
  <si>
    <t>นายอนัน  สมาธิ</t>
  </si>
  <si>
    <t>นางสาวจรุวรรณ  ชูขาว</t>
  </si>
  <si>
    <t>นางศารีญา  อิสโร</t>
  </si>
  <si>
    <t>ศึกษานิเทศก์</t>
  </si>
  <si>
    <t>นางผุสดี  ฤทธิ์ช่วยรอด</t>
  </si>
  <si>
    <t>นางชลธิชา  ปล้องบรรจง</t>
  </si>
  <si>
    <t>นายนุกูล  คชฤทธิ์</t>
  </si>
  <si>
    <t>นางประไพ  สมัครพงษ์</t>
  </si>
  <si>
    <t>นางสาวลำเฑียร  ชนะสุวรรณ์</t>
  </si>
  <si>
    <t>นายอาทร  จันทร์แดง</t>
  </si>
  <si>
    <t>นางนพพร  จีระพันธ์</t>
  </si>
  <si>
    <t>นายโสภณ  บุญเกื้อ</t>
  </si>
  <si>
    <t>นางสุพัตรา  สิงหเสม</t>
  </si>
  <si>
    <t>นางวิไลวรรณ  เลี้ยงสมบูรณ์</t>
  </si>
  <si>
    <t>นายเจริญ  ชูภักดี</t>
  </si>
  <si>
    <t>นางวาสนา  ชูประวัติ</t>
  </si>
  <si>
    <t>นักจัดการงานทั่วไป</t>
  </si>
  <si>
    <t>นางธัญสินี  สุกแป้น</t>
  </si>
  <si>
    <t>นางวินิจ  สังข์แก้ว</t>
  </si>
  <si>
    <t>นางจิราภรณ์  ไชยรักษ์</t>
  </si>
  <si>
    <t>นางสุณีรัตน์  สุวรรณสะอาด</t>
  </si>
  <si>
    <t>นางพจนาถ  ช่วยเนื่อง</t>
  </si>
  <si>
    <t>นางสาวจรวย  หนูแดง</t>
  </si>
  <si>
    <t>นักประชาสัมพันธ์</t>
  </si>
  <si>
    <t>นางโศภิษฐ์  อินทรักษา</t>
  </si>
  <si>
    <t>นักวิชาการเงินและบัญชี</t>
  </si>
  <si>
    <t>นางอุบล  ชูทอง</t>
  </si>
  <si>
    <t>นางจินตนา  ลิ่มสกุล</t>
  </si>
  <si>
    <t>นางภิรมย์  ทองเสนอ</t>
  </si>
  <si>
    <t>นางแสงรัตน์  ปิ่นทองพันธ์</t>
  </si>
  <si>
    <t xml:space="preserve">เจ้าพนักงานการเงินและบัญชี </t>
  </si>
  <si>
    <t>นางกัลยา  ทองพุ่ม</t>
  </si>
  <si>
    <t>นางสาวภิรญา  นิยมเดชา</t>
  </si>
  <si>
    <t>นักวิชาการพัสดุ</t>
  </si>
  <si>
    <t>นางเกศินี  วิทยารัฐ</t>
  </si>
  <si>
    <t>นักทรัพยากรบุคคล</t>
  </si>
  <si>
    <t>นางอรัญญา  ตั้งนภาดล</t>
  </si>
  <si>
    <t>นางสาวอรทัย  กาญจนะภาโส</t>
  </si>
  <si>
    <t>นางสาวรัชนีกร  เสตะพันธ์</t>
  </si>
  <si>
    <t>นางมุกดา  อุทัยรังษี</t>
  </si>
  <si>
    <t>นางสาวบุณยนุช  เมืองสุข</t>
  </si>
  <si>
    <t>นางอาริยา  โชติพานิช</t>
  </si>
  <si>
    <t>นางนาตยา  พรหมพันธ์</t>
  </si>
  <si>
    <t>นายถนอม  นิตย์วิมล</t>
  </si>
  <si>
    <t>นายวัชรินทร์  มีบุญ</t>
  </si>
  <si>
    <t>นิติกร</t>
  </si>
  <si>
    <t>นางนิภาพร  ช่วยเนียม</t>
  </si>
  <si>
    <t>นางธนิดา  สุรสินธุ์</t>
  </si>
  <si>
    <t>เจ้าพนักงานธุรการ</t>
  </si>
  <si>
    <t>นางวนิดา  เมืองแก้ว</t>
  </si>
  <si>
    <t>นักวิเคราะห์นโยบายและแผน</t>
  </si>
  <si>
    <t>นางศารัตน์  เรืองแก้ว</t>
  </si>
  <si>
    <t>นางนิรดา  ทองเอื้อ</t>
  </si>
  <si>
    <t>นายวชิรวิชญ์  เยาว์นุ่น</t>
  </si>
  <si>
    <t>นางสาคร  หนูสว่าง</t>
  </si>
  <si>
    <t>นักวิชาการคอมพิวเตอร์</t>
  </si>
  <si>
    <t>นางผกามาส  กล้วยเครือ</t>
  </si>
  <si>
    <t>นักวิชาการศึกษา</t>
  </si>
  <si>
    <t>นางสาวผ่องผิว  สุขวรรณ</t>
  </si>
  <si>
    <t>นางประคอง  รัตนยอศรี</t>
  </si>
  <si>
    <t>นางสุวภัทร  ดอกบัวแก้ว</t>
  </si>
  <si>
    <t>นางเจียมจิต  แก่นเพชร์</t>
  </si>
  <si>
    <t>นางสิญจนา  ไหมอ่อน</t>
  </si>
  <si>
    <t>นางกรรณิการ์  รวยดี</t>
  </si>
  <si>
    <t>นางเพ็ญนภา  พรพงศ์วิทย์</t>
  </si>
  <si>
    <t>นางธนวรรณ  เปี่ยมสิริโรจน์</t>
  </si>
  <si>
    <t>นายสนทยา  พิมพ์ศิริ</t>
  </si>
  <si>
    <t>นักวิชาการตรวจสอบภายใน</t>
  </si>
  <si>
    <t>นางสาวปริศนา  หนูชูแก้ว</t>
  </si>
  <si>
    <t>นางปิยะทิพย์  พลอยดำ</t>
  </si>
  <si>
    <t>นางสาวมลิณี  ช่วยแก้ว</t>
  </si>
  <si>
    <t>นางสาวถิรนันท์  ศรีรัตนา</t>
  </si>
  <si>
    <t>นางสาวปัทมา  อัตตะ</t>
  </si>
  <si>
    <t>นายธเนศวร์  ณะนุ้ย</t>
  </si>
  <si>
    <t>นายวิเชียร พรหมสุทธิ์</t>
  </si>
  <si>
    <t>นางรัญจวน  ทองนอก</t>
  </si>
  <si>
    <t>นางสิตี่อะหยาด  หมู่ห่ำหมัด</t>
  </si>
  <si>
    <t>นายกิตติวัฒน์  หนูโส๊ะ</t>
  </si>
  <si>
    <t>นางสาวสุนทรี  ชื่นปิติกุล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</si>
</sst>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(* #,##0_);_(* \(#,##0\);_(* &quot;-&quot;??_);_(@_)"/>
    <numFmt numFmtId="188" formatCode=";;;"/>
    <numFmt numFmtId="189" formatCode="_(* #,##0.00000_);_(* \(#,##0.00000\);_(* &quot;-&quot;??_);_(@_)"/>
    <numFmt numFmtId="190" formatCode="0.00_)"/>
  </numFmts>
  <fonts count="55">
    <font>
      <sz val="14"/>
      <name val="Cordia New"/>
      <charset val="222"/>
    </font>
    <font>
      <sz val="16"/>
      <name val="Cordia New"/>
      <family val="2"/>
    </font>
    <font>
      <sz val="14"/>
      <name val="Cordia New"/>
      <charset val="222"/>
    </font>
    <font>
      <sz val="14"/>
      <name val="Cordia New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sz val="10"/>
      <name val="Arial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22"/>
      <name val="AngsanaUPC"/>
      <family val="1"/>
    </font>
    <font>
      <sz val="11"/>
      <color indexed="10"/>
      <name val="Tahoma"/>
      <family val="2"/>
      <charset val="22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sz val="14"/>
      <name val="CordiaUPC"/>
      <family val="2"/>
      <charset val="22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5"/>
      <name val="Cordia New"/>
      <charset val="222"/>
    </font>
    <font>
      <sz val="15"/>
      <name val="Cordia New"/>
      <family val="2"/>
    </font>
    <font>
      <sz val="10"/>
      <name val="Arial"/>
      <charset val="22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421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5" applyNumberFormat="0" applyAlignment="0" applyProtection="0"/>
    <xf numFmtId="0" fontId="11" fillId="22" borderId="6" applyNumberFormat="0" applyAlignment="0" applyProtection="0"/>
    <xf numFmtId="187" fontId="12" fillId="0" borderId="0" applyFont="0" applyFill="0" applyBorder="0" applyAlignment="0" applyProtection="0"/>
    <xf numFmtId="0" fontId="13" fillId="0" borderId="0"/>
    <xf numFmtId="188" fontId="2" fillId="0" borderId="0"/>
    <xf numFmtId="0" fontId="14" fillId="0" borderId="0" applyProtection="0"/>
    <xf numFmtId="189" fontId="2" fillId="0" borderId="0"/>
    <xf numFmtId="0" fontId="15" fillId="0" borderId="0" applyNumberFormat="0" applyFill="0" applyBorder="0" applyAlignment="0" applyProtection="0"/>
    <xf numFmtId="2" fontId="14" fillId="0" borderId="0" applyProtection="0"/>
    <xf numFmtId="0" fontId="16" fillId="5" borderId="0" applyNumberFormat="0" applyBorder="0" applyAlignment="0" applyProtection="0"/>
    <xf numFmtId="38" fontId="17" fillId="23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Protection="0"/>
    <xf numFmtId="0" fontId="22" fillId="0" borderId="0" applyProtection="0"/>
    <xf numFmtId="0" fontId="23" fillId="8" borderId="5" applyNumberFormat="0" applyAlignment="0" applyProtection="0"/>
    <xf numFmtId="10" fontId="17" fillId="24" borderId="10" applyNumberFormat="0" applyBorder="0" applyAlignment="0" applyProtection="0"/>
    <xf numFmtId="0" fontId="24" fillId="0" borderId="11" applyNumberFormat="0" applyFill="0" applyAlignment="0" applyProtection="0"/>
    <xf numFmtId="0" fontId="25" fillId="25" borderId="0" applyNumberFormat="0" applyBorder="0" applyAlignment="0" applyProtection="0"/>
    <xf numFmtId="37" fontId="26" fillId="0" borderId="0"/>
    <xf numFmtId="190" fontId="27" fillId="0" borderId="0"/>
    <xf numFmtId="0" fontId="28" fillId="0" borderId="0"/>
    <xf numFmtId="0" fontId="29" fillId="26" borderId="12" applyNumberFormat="0" applyFont="0" applyAlignment="0" applyProtection="0"/>
    <xf numFmtId="0" fontId="30" fillId="21" borderId="13" applyNumberFormat="0" applyAlignment="0" applyProtection="0"/>
    <xf numFmtId="10" fontId="29" fillId="0" borderId="0" applyFont="0" applyFill="0" applyBorder="0" applyAlignment="0" applyProtection="0"/>
    <xf numFmtId="0" fontId="29" fillId="0" borderId="0">
      <alignment vertical="justify"/>
    </xf>
    <xf numFmtId="0" fontId="31" fillId="0" borderId="0">
      <alignment vertical="justify"/>
    </xf>
    <xf numFmtId="0" fontId="29" fillId="0" borderId="0">
      <alignment vertical="justify"/>
    </xf>
    <xf numFmtId="0" fontId="29" fillId="0" borderId="0">
      <alignment vertical="justify"/>
    </xf>
    <xf numFmtId="1" fontId="29" fillId="0" borderId="1" applyNumberFormat="0" applyFill="0" applyAlignment="0" applyProtection="0">
      <alignment horizontal="center" vertical="center"/>
    </xf>
    <xf numFmtId="0" fontId="13" fillId="0" borderId="14" applyAlignment="0">
      <alignment horizontal="centerContinuous"/>
    </xf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16"/>
    <xf numFmtId="0" fontId="29" fillId="0" borderId="0">
      <alignment horizontal="centerContinuous" vertical="center"/>
    </xf>
    <xf numFmtId="0" fontId="31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35" fillId="0" borderId="0" applyNumberFormat="0" applyFill="0" applyBorder="0" applyAlignment="0" applyProtection="0"/>
    <xf numFmtId="0" fontId="36" fillId="21" borderId="5" applyNumberFormat="0" applyAlignment="0" applyProtection="0"/>
    <xf numFmtId="0" fontId="36" fillId="21" borderId="5" applyNumberFormat="0" applyAlignment="0" applyProtection="0"/>
    <xf numFmtId="0" fontId="36" fillId="21" borderId="5" applyNumberFormat="0" applyAlignment="0" applyProtection="0"/>
    <xf numFmtId="0" fontId="10" fillId="21" borderId="5" applyNumberFormat="0" applyAlignment="0" applyProtection="0"/>
    <xf numFmtId="0" fontId="36" fillId="21" borderId="5" applyNumberFormat="0" applyAlignment="0" applyProtection="0"/>
    <xf numFmtId="0" fontId="36" fillId="21" borderId="5" applyNumberFormat="0" applyAlignment="0" applyProtection="0"/>
    <xf numFmtId="0" fontId="36" fillId="21" borderId="5" applyNumberFormat="0" applyAlignment="0" applyProtection="0"/>
    <xf numFmtId="0" fontId="10" fillId="21" borderId="5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9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1" fillId="22" borderId="6" applyNumberFormat="0" applyAlignment="0" applyProtection="0"/>
    <xf numFmtId="0" fontId="41" fillId="22" borderId="6" applyNumberFormat="0" applyAlignment="0" applyProtection="0"/>
    <xf numFmtId="0" fontId="41" fillId="22" borderId="6" applyNumberFormat="0" applyAlignment="0" applyProtection="0"/>
    <xf numFmtId="0" fontId="11" fillId="22" borderId="6" applyNumberFormat="0" applyAlignment="0" applyProtection="0"/>
    <xf numFmtId="0" fontId="41" fillId="22" borderId="6" applyNumberFormat="0" applyAlignment="0" applyProtection="0"/>
    <xf numFmtId="0" fontId="41" fillId="22" borderId="6" applyNumberFormat="0" applyAlignment="0" applyProtection="0"/>
    <xf numFmtId="0" fontId="41" fillId="22" borderId="6" applyNumberFormat="0" applyAlignment="0" applyProtection="0"/>
    <xf numFmtId="0" fontId="11" fillId="22" borderId="6" applyNumberFormat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24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42" fillId="0" borderId="11" applyNumberFormat="0" applyFill="0" applyAlignment="0" applyProtection="0"/>
    <xf numFmtId="0" fontId="24" fillId="0" borderId="11" applyNumberFormat="0" applyFill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16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16" fillId="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29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29" fillId="0" borderId="0"/>
    <xf numFmtId="0" fontId="46" fillId="0" borderId="0"/>
    <xf numFmtId="0" fontId="47" fillId="8" borderId="5" applyNumberFormat="0" applyAlignment="0" applyProtection="0"/>
    <xf numFmtId="0" fontId="47" fillId="8" borderId="5" applyNumberFormat="0" applyAlignment="0" applyProtection="0"/>
    <xf numFmtId="0" fontId="47" fillId="8" borderId="5" applyNumberFormat="0" applyAlignment="0" applyProtection="0"/>
    <xf numFmtId="0" fontId="23" fillId="8" borderId="5" applyNumberFormat="0" applyAlignment="0" applyProtection="0"/>
    <xf numFmtId="0" fontId="47" fillId="8" borderId="5" applyNumberFormat="0" applyAlignment="0" applyProtection="0"/>
    <xf numFmtId="0" fontId="47" fillId="8" borderId="5" applyNumberFormat="0" applyAlignment="0" applyProtection="0"/>
    <xf numFmtId="0" fontId="47" fillId="8" borderId="5" applyNumberFormat="0" applyAlignment="0" applyProtection="0"/>
    <xf numFmtId="0" fontId="23" fillId="8" borderId="5" applyNumberFormat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25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25" fillId="25" borderId="0" applyNumberFormat="0" applyBorder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33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33" fillId="0" borderId="15" applyNumberFormat="0" applyFill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9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0" borderId="0" applyNumberFormat="0" applyBorder="0" applyAlignment="0" applyProtection="0"/>
    <xf numFmtId="0" fontId="51" fillId="21" borderId="13" applyNumberFormat="0" applyAlignment="0" applyProtection="0"/>
    <xf numFmtId="0" fontId="51" fillId="21" borderId="13" applyNumberFormat="0" applyAlignment="0" applyProtection="0"/>
    <xf numFmtId="0" fontId="51" fillId="21" borderId="13" applyNumberFormat="0" applyAlignment="0" applyProtection="0"/>
    <xf numFmtId="0" fontId="30" fillId="21" borderId="13" applyNumberFormat="0" applyAlignment="0" applyProtection="0"/>
    <xf numFmtId="0" fontId="51" fillId="21" borderId="13" applyNumberFormat="0" applyAlignment="0" applyProtection="0"/>
    <xf numFmtId="0" fontId="51" fillId="21" borderId="13" applyNumberFormat="0" applyAlignment="0" applyProtection="0"/>
    <xf numFmtId="0" fontId="51" fillId="21" borderId="13" applyNumberFormat="0" applyAlignment="0" applyProtection="0"/>
    <xf numFmtId="0" fontId="30" fillId="21" borderId="13" applyNumberFormat="0" applyAlignment="0" applyProtection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6" fillId="26" borderId="12" applyNumberFormat="0" applyFont="0" applyAlignment="0" applyProtection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18" fillId="0" borderId="7" applyNumberFormat="0" applyFill="0" applyAlignment="0" applyProtection="0"/>
    <xf numFmtId="0" fontId="53" fillId="0" borderId="8" applyNumberFormat="0" applyFill="0" applyAlignment="0" applyProtection="0"/>
    <xf numFmtId="0" fontId="53" fillId="0" borderId="8" applyNumberFormat="0" applyFill="0" applyAlignment="0" applyProtection="0"/>
    <xf numFmtId="0" fontId="53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 applyNumberFormat="0" applyFill="0" applyAlignment="0" applyProtection="0"/>
    <xf numFmtId="0" fontId="53" fillId="0" borderId="8" applyNumberFormat="0" applyFill="0" applyAlignment="0" applyProtection="0"/>
    <xf numFmtId="0" fontId="53" fillId="0" borderId="8" applyNumberFormat="0" applyFill="0" applyAlignment="0" applyProtection="0"/>
    <xf numFmtId="0" fontId="19" fillId="0" borderId="8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20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54" fillId="0" borderId="9" applyNumberFormat="0" applyFill="0" applyAlignment="0" applyProtection="0"/>
    <xf numFmtId="0" fontId="20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1" xfId="1" applyFont="1" applyFill="1" applyBorder="1" applyAlignment="1">
      <alignment horizontal="left" shrinkToFit="1"/>
    </xf>
    <xf numFmtId="0" fontId="1" fillId="0" borderId="1" xfId="1" applyFont="1" applyFill="1" applyBorder="1" applyAlignment="1">
      <alignment shrinkToFit="1"/>
    </xf>
    <xf numFmtId="0" fontId="0" fillId="0" borderId="0" xfId="0" applyAlignment="1">
      <alignment horizontal="center"/>
    </xf>
    <xf numFmtId="0" fontId="1" fillId="0" borderId="0" xfId="1" applyFont="1" applyFill="1" applyBorder="1" applyAlignment="1" applyProtection="1">
      <alignment horizontal="center" shrinkToFit="1"/>
    </xf>
    <xf numFmtId="0" fontId="1" fillId="0" borderId="1" xfId="1" applyFont="1" applyFill="1" applyBorder="1" applyAlignment="1" applyProtection="1">
      <alignment horizontal="left" shrinkToFit="1"/>
    </xf>
    <xf numFmtId="0" fontId="3" fillId="0" borderId="2" xfId="1" applyFont="1" applyFill="1" applyBorder="1" applyAlignment="1">
      <alignment shrinkToFit="1"/>
    </xf>
    <xf numFmtId="0" fontId="3" fillId="0" borderId="1" xfId="1" applyFont="1" applyFill="1" applyBorder="1" applyAlignment="1">
      <alignment shrinkToFit="1"/>
    </xf>
    <xf numFmtId="0" fontId="3" fillId="0" borderId="1" xfId="1" applyFont="1" applyFill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2" borderId="4" xfId="0" applyFont="1" applyFill="1" applyBorder="1" applyAlignment="1">
      <alignment shrinkToFit="1"/>
    </xf>
  </cellXfs>
  <cellStyles count="42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ส่วนที่ถูกเน้น1 2" xfId="8"/>
    <cellStyle name="20% - ส่วนที่ถูกเน้น1 2 2" xfId="9"/>
    <cellStyle name="20% - ส่วนที่ถูกเน้น1 2 3" xfId="10"/>
    <cellStyle name="20% - ส่วนที่ถูกเน้น1 2_ตัดโอนฯ(1ต.ค.56-31มี.ค.57)" xfId="11"/>
    <cellStyle name="20% - ส่วนที่ถูกเน้น1 3" xfId="12"/>
    <cellStyle name="20% - ส่วนที่ถูกเน้น1 3 2" xfId="13"/>
    <cellStyle name="20% - ส่วนที่ถูกเน้น1 3 3" xfId="14"/>
    <cellStyle name="20% - ส่วนที่ถูกเน้น1 3_ตัดโอนฯ(1ต.ค.56-31มี.ค.57)" xfId="15"/>
    <cellStyle name="20% - ส่วนที่ถูกเน้น2 2" xfId="16"/>
    <cellStyle name="20% - ส่วนที่ถูกเน้น2 2 2" xfId="17"/>
    <cellStyle name="20% - ส่วนที่ถูกเน้น2 2 3" xfId="18"/>
    <cellStyle name="20% - ส่วนที่ถูกเน้น2 2_ตัดโอนฯ(1ต.ค.56-31มี.ค.57)" xfId="19"/>
    <cellStyle name="20% - ส่วนที่ถูกเน้น2 3" xfId="20"/>
    <cellStyle name="20% - ส่วนที่ถูกเน้น2 3 2" xfId="21"/>
    <cellStyle name="20% - ส่วนที่ถูกเน้น2 3 3" xfId="22"/>
    <cellStyle name="20% - ส่วนที่ถูกเน้น2 3_ตัดโอนฯ(1ต.ค.56-31มี.ค.57)" xfId="23"/>
    <cellStyle name="20% - ส่วนที่ถูกเน้น3 2" xfId="24"/>
    <cellStyle name="20% - ส่วนที่ถูกเน้น3 2 2" xfId="25"/>
    <cellStyle name="20% - ส่วนที่ถูกเน้น3 2 3" xfId="26"/>
    <cellStyle name="20% - ส่วนที่ถูกเน้น3 2_ตัดโอนฯ(1ต.ค.56-31มี.ค.57)" xfId="27"/>
    <cellStyle name="20% - ส่วนที่ถูกเน้น3 3" xfId="28"/>
    <cellStyle name="20% - ส่วนที่ถูกเน้น3 3 2" xfId="29"/>
    <cellStyle name="20% - ส่วนที่ถูกเน้น3 3 3" xfId="30"/>
    <cellStyle name="20% - ส่วนที่ถูกเน้น3 3_ตัดโอนฯ(1ต.ค.56-31มี.ค.57)" xfId="31"/>
    <cellStyle name="20% - ส่วนที่ถูกเน้น4 2" xfId="32"/>
    <cellStyle name="20% - ส่วนที่ถูกเน้น4 2 2" xfId="33"/>
    <cellStyle name="20% - ส่วนที่ถูกเน้น4 2 3" xfId="34"/>
    <cellStyle name="20% - ส่วนที่ถูกเน้น4 2_ตัดโอนฯ(1ต.ค.56-31มี.ค.57)" xfId="35"/>
    <cellStyle name="20% - ส่วนที่ถูกเน้น4 3" xfId="36"/>
    <cellStyle name="20% - ส่วนที่ถูกเน้น4 3 2" xfId="37"/>
    <cellStyle name="20% - ส่วนที่ถูกเน้น4 3 3" xfId="38"/>
    <cellStyle name="20% - ส่วนที่ถูกเน้น4 3_ตัดโอนฯ(1ต.ค.56-31มี.ค.57)" xfId="39"/>
    <cellStyle name="20% - ส่วนที่ถูกเน้น5 2" xfId="40"/>
    <cellStyle name="20% - ส่วนที่ถูกเน้น5 2 2" xfId="41"/>
    <cellStyle name="20% - ส่วนที่ถูกเน้น5 2 3" xfId="42"/>
    <cellStyle name="20% - ส่วนที่ถูกเน้น5 2_ตัดโอนฯ(1ต.ค.56-31มี.ค.57)" xfId="43"/>
    <cellStyle name="20% - ส่วนที่ถูกเน้น5 3" xfId="44"/>
    <cellStyle name="20% - ส่วนที่ถูกเน้น5 3 2" xfId="45"/>
    <cellStyle name="20% - ส่วนที่ถูกเน้น5 3 3" xfId="46"/>
    <cellStyle name="20% - ส่วนที่ถูกเน้น5 3_ตัดโอนฯ(1ต.ค.56-31มี.ค.57)" xfId="47"/>
    <cellStyle name="20% - ส่วนที่ถูกเน้น6 2" xfId="48"/>
    <cellStyle name="20% - ส่วนที่ถูกเน้น6 2 2" xfId="49"/>
    <cellStyle name="20% - ส่วนที่ถูกเน้น6 2 3" xfId="50"/>
    <cellStyle name="20% - ส่วนที่ถูกเน้น6 2_ตัดโอนฯ(1ต.ค.56-31มี.ค.57)" xfId="51"/>
    <cellStyle name="20% - ส่วนที่ถูกเน้น6 3" xfId="52"/>
    <cellStyle name="20% - ส่วนที่ถูกเน้น6 3 2" xfId="53"/>
    <cellStyle name="20% - ส่วนที่ถูกเน้น6 3 3" xfId="54"/>
    <cellStyle name="20% - ส่วนที่ถูกเน้น6 3_ตัดโอนฯ(1ต.ค.56-31มี.ค.57)" xfId="55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40% - ส่วนที่ถูกเน้น1 2" xfId="62"/>
    <cellStyle name="40% - ส่วนที่ถูกเน้น1 2 2" xfId="63"/>
    <cellStyle name="40% - ส่วนที่ถูกเน้น1 2 3" xfId="64"/>
    <cellStyle name="40% - ส่วนที่ถูกเน้น1 2_ตัดโอนฯ(1ต.ค.56-31มี.ค.57)" xfId="65"/>
    <cellStyle name="40% - ส่วนที่ถูกเน้น1 3" xfId="66"/>
    <cellStyle name="40% - ส่วนที่ถูกเน้น1 3 2" xfId="67"/>
    <cellStyle name="40% - ส่วนที่ถูกเน้น1 3 3" xfId="68"/>
    <cellStyle name="40% - ส่วนที่ถูกเน้น1 3_ตัดโอนฯ(1ต.ค.56-31มี.ค.57)" xfId="69"/>
    <cellStyle name="40% - ส่วนที่ถูกเน้น2 2" xfId="70"/>
    <cellStyle name="40% - ส่วนที่ถูกเน้น2 2 2" xfId="71"/>
    <cellStyle name="40% - ส่วนที่ถูกเน้น2 2 3" xfId="72"/>
    <cellStyle name="40% - ส่วนที่ถูกเน้น2 2_ตัดโอนฯ(1ต.ค.56-31มี.ค.57)" xfId="73"/>
    <cellStyle name="40% - ส่วนที่ถูกเน้น2 3" xfId="74"/>
    <cellStyle name="40% - ส่วนที่ถูกเน้น2 3 2" xfId="75"/>
    <cellStyle name="40% - ส่วนที่ถูกเน้น2 3 3" xfId="76"/>
    <cellStyle name="40% - ส่วนที่ถูกเน้น2 3_ตัดโอนฯ(1ต.ค.56-31มี.ค.57)" xfId="77"/>
    <cellStyle name="40% - ส่วนที่ถูกเน้น3 2" xfId="78"/>
    <cellStyle name="40% - ส่วนที่ถูกเน้น3 2 2" xfId="79"/>
    <cellStyle name="40% - ส่วนที่ถูกเน้น3 2 3" xfId="80"/>
    <cellStyle name="40% - ส่วนที่ถูกเน้น3 2_ตัดโอนฯ(1ต.ค.56-31มี.ค.57)" xfId="81"/>
    <cellStyle name="40% - ส่วนที่ถูกเน้น3 3" xfId="82"/>
    <cellStyle name="40% - ส่วนที่ถูกเน้น3 3 2" xfId="83"/>
    <cellStyle name="40% - ส่วนที่ถูกเน้น3 3 3" xfId="84"/>
    <cellStyle name="40% - ส่วนที่ถูกเน้น3 3_ตัดโอนฯ(1ต.ค.56-31มี.ค.57)" xfId="85"/>
    <cellStyle name="40% - ส่วนที่ถูกเน้น4 2" xfId="86"/>
    <cellStyle name="40% - ส่วนที่ถูกเน้น4 2 2" xfId="87"/>
    <cellStyle name="40% - ส่วนที่ถูกเน้น4 2 3" xfId="88"/>
    <cellStyle name="40% - ส่วนที่ถูกเน้น4 2_ตัดโอนฯ(1ต.ค.56-31มี.ค.57)" xfId="89"/>
    <cellStyle name="40% - ส่วนที่ถูกเน้น4 3" xfId="90"/>
    <cellStyle name="40% - ส่วนที่ถูกเน้น4 3 2" xfId="91"/>
    <cellStyle name="40% - ส่วนที่ถูกเน้น4 3 3" xfId="92"/>
    <cellStyle name="40% - ส่วนที่ถูกเน้น4 3_ตัดโอนฯ(1ต.ค.56-31มี.ค.57)" xfId="93"/>
    <cellStyle name="40% - ส่วนที่ถูกเน้น5 2" xfId="94"/>
    <cellStyle name="40% - ส่วนที่ถูกเน้น5 2 2" xfId="95"/>
    <cellStyle name="40% - ส่วนที่ถูกเน้น5 2 3" xfId="96"/>
    <cellStyle name="40% - ส่วนที่ถูกเน้น5 2_ตัดโอนฯ(1ต.ค.56-31มี.ค.57)" xfId="97"/>
    <cellStyle name="40% - ส่วนที่ถูกเน้น5 3" xfId="98"/>
    <cellStyle name="40% - ส่วนที่ถูกเน้น5 3 2" xfId="99"/>
    <cellStyle name="40% - ส่วนที่ถูกเน้น5 3 3" xfId="100"/>
    <cellStyle name="40% - ส่วนที่ถูกเน้น5 3_ตัดโอนฯ(1ต.ค.56-31มี.ค.57)" xfId="101"/>
    <cellStyle name="40% - ส่วนที่ถูกเน้น6 2" xfId="102"/>
    <cellStyle name="40% - ส่วนที่ถูกเน้น6 2 2" xfId="103"/>
    <cellStyle name="40% - ส่วนที่ถูกเน้น6 2 3" xfId="104"/>
    <cellStyle name="40% - ส่วนที่ถูกเน้น6 2_ตัดโอนฯ(1ต.ค.56-31มี.ค.57)" xfId="105"/>
    <cellStyle name="40% - ส่วนที่ถูกเน้น6 3" xfId="106"/>
    <cellStyle name="40% - ส่วนที่ถูกเน้น6 3 2" xfId="107"/>
    <cellStyle name="40% - ส่วนที่ถูกเน้น6 3 3" xfId="108"/>
    <cellStyle name="40% - ส่วนที่ถูกเน้น6 3_ตัดโอนฯ(1ต.ค.56-31มี.ค.57)" xfId="109"/>
    <cellStyle name="60% - Accent1" xfId="110"/>
    <cellStyle name="60% - Accent2" xfId="111"/>
    <cellStyle name="60% - Accent3" xfId="112"/>
    <cellStyle name="60% - Accent4" xfId="113"/>
    <cellStyle name="60% - Accent5" xfId="114"/>
    <cellStyle name="60% - Accent6" xfId="115"/>
    <cellStyle name="60% - ส่วนที่ถูกเน้น1 2" xfId="116"/>
    <cellStyle name="60% - ส่วนที่ถูกเน้น1 2 2" xfId="117"/>
    <cellStyle name="60% - ส่วนที่ถูกเน้น1 2 3" xfId="118"/>
    <cellStyle name="60% - ส่วนที่ถูกเน้น1 2_ตัดโอนฯ(1ต.ค.56-31มี.ค.57)" xfId="119"/>
    <cellStyle name="60% - ส่วนที่ถูกเน้น1 3" xfId="120"/>
    <cellStyle name="60% - ส่วนที่ถูกเน้น1 3 2" xfId="121"/>
    <cellStyle name="60% - ส่วนที่ถูกเน้น1 3 3" xfId="122"/>
    <cellStyle name="60% - ส่วนที่ถูกเน้น1 3_ตัดโอนฯ(1ต.ค.56-31มี.ค.57)" xfId="123"/>
    <cellStyle name="60% - ส่วนที่ถูกเน้น2 2" xfId="124"/>
    <cellStyle name="60% - ส่วนที่ถูกเน้น2 2 2" xfId="125"/>
    <cellStyle name="60% - ส่วนที่ถูกเน้น2 2 3" xfId="126"/>
    <cellStyle name="60% - ส่วนที่ถูกเน้น2 2_ตัดโอนฯ(1ต.ค.56-31มี.ค.57)" xfId="127"/>
    <cellStyle name="60% - ส่วนที่ถูกเน้น2 3" xfId="128"/>
    <cellStyle name="60% - ส่วนที่ถูกเน้น2 3 2" xfId="129"/>
    <cellStyle name="60% - ส่วนที่ถูกเน้น2 3 3" xfId="130"/>
    <cellStyle name="60% - ส่วนที่ถูกเน้น2 3_ตัดโอนฯ(1ต.ค.56-31มี.ค.57)" xfId="131"/>
    <cellStyle name="60% - ส่วนที่ถูกเน้น3 2" xfId="132"/>
    <cellStyle name="60% - ส่วนที่ถูกเน้น3 2 2" xfId="133"/>
    <cellStyle name="60% - ส่วนที่ถูกเน้น3 2 3" xfId="134"/>
    <cellStyle name="60% - ส่วนที่ถูกเน้น3 2_ตัดโอนฯ(1ต.ค.56-31มี.ค.57)" xfId="135"/>
    <cellStyle name="60% - ส่วนที่ถูกเน้น3 3" xfId="136"/>
    <cellStyle name="60% - ส่วนที่ถูกเน้น3 3 2" xfId="137"/>
    <cellStyle name="60% - ส่วนที่ถูกเน้น3 3 3" xfId="138"/>
    <cellStyle name="60% - ส่วนที่ถูกเน้น3 3_ตัดโอนฯ(1ต.ค.56-31มี.ค.57)" xfId="139"/>
    <cellStyle name="60% - ส่วนที่ถูกเน้น4 2" xfId="140"/>
    <cellStyle name="60% - ส่วนที่ถูกเน้น4 2 2" xfId="141"/>
    <cellStyle name="60% - ส่วนที่ถูกเน้น4 2 3" xfId="142"/>
    <cellStyle name="60% - ส่วนที่ถูกเน้น4 2_ตัดโอนฯ(1ต.ค.56-31มี.ค.57)" xfId="143"/>
    <cellStyle name="60% - ส่วนที่ถูกเน้น4 3" xfId="144"/>
    <cellStyle name="60% - ส่วนที่ถูกเน้น4 3 2" xfId="145"/>
    <cellStyle name="60% - ส่วนที่ถูกเน้น4 3 3" xfId="146"/>
    <cellStyle name="60% - ส่วนที่ถูกเน้น4 3_ตัดโอนฯ(1ต.ค.56-31มี.ค.57)" xfId="147"/>
    <cellStyle name="60% - ส่วนที่ถูกเน้น5 2" xfId="148"/>
    <cellStyle name="60% - ส่วนที่ถูกเน้น5 2 2" xfId="149"/>
    <cellStyle name="60% - ส่วนที่ถูกเน้น5 2 3" xfId="150"/>
    <cellStyle name="60% - ส่วนที่ถูกเน้น5 2_ตัดโอนฯ(1ต.ค.56-31มี.ค.57)" xfId="151"/>
    <cellStyle name="60% - ส่วนที่ถูกเน้น5 3" xfId="152"/>
    <cellStyle name="60% - ส่วนที่ถูกเน้น5 3 2" xfId="153"/>
    <cellStyle name="60% - ส่วนที่ถูกเน้น5 3 3" xfId="154"/>
    <cellStyle name="60% - ส่วนที่ถูกเน้น5 3_ตัดโอนฯ(1ต.ค.56-31มี.ค.57)" xfId="155"/>
    <cellStyle name="60% - ส่วนที่ถูกเน้น6 2" xfId="156"/>
    <cellStyle name="60% - ส่วนที่ถูกเน้น6 2 2" xfId="157"/>
    <cellStyle name="60% - ส่วนที่ถูกเน้น6 2 3" xfId="158"/>
    <cellStyle name="60% - ส่วนที่ถูกเน้น6 2_ตัดโอนฯ(1ต.ค.56-31มี.ค.57)" xfId="159"/>
    <cellStyle name="60% - ส่วนที่ถูกเน้น6 3" xfId="160"/>
    <cellStyle name="60% - ส่วนที่ถูกเน้น6 3 2" xfId="161"/>
    <cellStyle name="60% - ส่วนที่ถูกเน้น6 3 3" xfId="162"/>
    <cellStyle name="60% - ส่วนที่ถูกเน้น6 3_ตัดโอนฯ(1ต.ค.56-31มี.ค.57)" xfId="163"/>
    <cellStyle name="Accent1" xfId="164"/>
    <cellStyle name="Accent2" xfId="165"/>
    <cellStyle name="Accent3" xfId="166"/>
    <cellStyle name="Accent4" xfId="167"/>
    <cellStyle name="Accent5" xfId="168"/>
    <cellStyle name="Accent6" xfId="169"/>
    <cellStyle name="Bad" xfId="170"/>
    <cellStyle name="Calculation" xfId="171"/>
    <cellStyle name="Check Cell" xfId="172"/>
    <cellStyle name="Comma 2" xfId="173"/>
    <cellStyle name="comma zerodec" xfId="174"/>
    <cellStyle name="Currency1" xfId="175"/>
    <cellStyle name="Date" xfId="176"/>
    <cellStyle name="Dollar (zero dec)" xfId="177"/>
    <cellStyle name="Explanatory Text" xfId="178"/>
    <cellStyle name="Fixed" xfId="179"/>
    <cellStyle name="Good" xfId="180"/>
    <cellStyle name="Grey" xfId="181"/>
    <cellStyle name="Heading 1" xfId="182"/>
    <cellStyle name="Heading 2" xfId="183"/>
    <cellStyle name="Heading 3" xfId="184"/>
    <cellStyle name="Heading 4" xfId="185"/>
    <cellStyle name="HEADING1" xfId="186"/>
    <cellStyle name="HEADING2" xfId="187"/>
    <cellStyle name="Input" xfId="188"/>
    <cellStyle name="Input [yellow]" xfId="189"/>
    <cellStyle name="Linked Cell" xfId="190"/>
    <cellStyle name="Neutral" xfId="191"/>
    <cellStyle name="no dec" xfId="192"/>
    <cellStyle name="Normal - Style1" xfId="193"/>
    <cellStyle name="Normal 3" xfId="194"/>
    <cellStyle name="Note" xfId="195"/>
    <cellStyle name="Output" xfId="196"/>
    <cellStyle name="Percent [2]" xfId="197"/>
    <cellStyle name="Q" xfId="198"/>
    <cellStyle name="Q_ปีนี้" xfId="199"/>
    <cellStyle name="Q_ปีนี้_Sheet2" xfId="200"/>
    <cellStyle name="Q_ปีนี้_ตัดโอนฯ(1ต.ค.56-31มี.ค.57)" xfId="201"/>
    <cellStyle name="Quantity" xfId="202"/>
    <cellStyle name="small border line" xfId="203"/>
    <cellStyle name="Title" xfId="204"/>
    <cellStyle name="Total" xfId="205"/>
    <cellStyle name="TU" xfId="206"/>
    <cellStyle name="W" xfId="207"/>
    <cellStyle name="W_ปีนี้" xfId="208"/>
    <cellStyle name="W_ปีนี้_Sheet2" xfId="209"/>
    <cellStyle name="W_ปีนี้_ตัดโอนฯ(1ต.ค.56-31มี.ค.57)" xfId="210"/>
    <cellStyle name="Warning Text" xfId="211"/>
    <cellStyle name="การคำนวณ 2" xfId="212"/>
    <cellStyle name="การคำนวณ 2 2" xfId="213"/>
    <cellStyle name="การคำนวณ 2 3" xfId="214"/>
    <cellStyle name="การคำนวณ 2_ตัดโอนฯ(1ต.ค.56-31มี.ค.57)" xfId="215"/>
    <cellStyle name="การคำนวณ 3" xfId="216"/>
    <cellStyle name="การคำนวณ 3 2" xfId="217"/>
    <cellStyle name="การคำนวณ 3 3" xfId="218"/>
    <cellStyle name="การคำนวณ 3_ตัดโอนฯ(1ต.ค.56-31มี.ค.57)" xfId="219"/>
    <cellStyle name="ข้อความเตือน 2" xfId="220"/>
    <cellStyle name="ข้อความเตือน 2 2" xfId="221"/>
    <cellStyle name="ข้อความเตือน 2 3" xfId="222"/>
    <cellStyle name="ข้อความเตือน 2_ตัดโอนฯ(1ต.ค.56-31มี.ค.57)" xfId="223"/>
    <cellStyle name="ข้อความเตือน 3" xfId="224"/>
    <cellStyle name="ข้อความเตือน 3 2" xfId="225"/>
    <cellStyle name="ข้อความเตือน 3 3" xfId="226"/>
    <cellStyle name="ข้อความเตือน 3_ตัดโอนฯ(1ต.ค.56-31มี.ค.57)" xfId="227"/>
    <cellStyle name="ข้อความอธิบาย 2" xfId="228"/>
    <cellStyle name="ข้อความอธิบาย 2 2" xfId="229"/>
    <cellStyle name="ข้อความอธิบาย 2 3" xfId="230"/>
    <cellStyle name="ข้อความอธิบาย 2_ตัดโอนฯ(1ต.ค.56-31มี.ค.57)" xfId="231"/>
    <cellStyle name="ข้อความอธิบาย 3" xfId="232"/>
    <cellStyle name="ข้อความอธิบาย 3 2" xfId="233"/>
    <cellStyle name="ข้อความอธิบาย 3 3" xfId="234"/>
    <cellStyle name="ข้อความอธิบาย 3_ตัดโอนฯ(1ต.ค.56-31มี.ค.57)" xfId="235"/>
    <cellStyle name="เครื่องหมายจุลภาค 2" xfId="236"/>
    <cellStyle name="เครื่องหมายจุลภาค 2 2" xfId="237"/>
    <cellStyle name="เครื่องหมายจุลภาค 2 3" xfId="238"/>
    <cellStyle name="เครื่องหมายจุลภาค 2 4" xfId="239"/>
    <cellStyle name="เครื่องหมายจุลภาค 2 5" xfId="240"/>
    <cellStyle name="เครื่องหมายจุลภาค 2 6" xfId="241"/>
    <cellStyle name="เครื่องหมายจุลภาค 2_ตัดโอนฯ(1ต.ค.56-31มี.ค.57)" xfId="242"/>
    <cellStyle name="เครื่องหมายเปอร์เซ็นต์_ไม่ขาว ไม่สวย ไม่หมวย แต่เซ็กซ์" xfId="243"/>
    <cellStyle name="ชื่อเรื่อง 2" xfId="244"/>
    <cellStyle name="ชื่อเรื่อง 2 2" xfId="245"/>
    <cellStyle name="ชื่อเรื่อง 2 3" xfId="246"/>
    <cellStyle name="ชื่อเรื่อง 2_ตัดโอนฯ(1ต.ค.56-31มี.ค.57)" xfId="247"/>
    <cellStyle name="ชื่อเรื่อง 3" xfId="248"/>
    <cellStyle name="ชื่อเรื่อง 3 2" xfId="249"/>
    <cellStyle name="ชื่อเรื่อง 3 3" xfId="250"/>
    <cellStyle name="ชื่อเรื่อง 3_ตัดโอนฯ(1ต.ค.56-31มี.ค.57)" xfId="251"/>
    <cellStyle name="เซลล์ตรวจสอบ 2" xfId="252"/>
    <cellStyle name="เซลล์ตรวจสอบ 2 2" xfId="253"/>
    <cellStyle name="เซลล์ตรวจสอบ 2 3" xfId="254"/>
    <cellStyle name="เซลล์ตรวจสอบ 2_ตัดโอนฯ(1ต.ค.56-31มี.ค.57)" xfId="255"/>
    <cellStyle name="เซลล์ตรวจสอบ 3" xfId="256"/>
    <cellStyle name="เซลล์ตรวจสอบ 3 2" xfId="257"/>
    <cellStyle name="เซลล์ตรวจสอบ 3 3" xfId="258"/>
    <cellStyle name="เซลล์ตรวจสอบ 3_ตัดโอนฯ(1ต.ค.56-31มี.ค.57)" xfId="259"/>
    <cellStyle name="เซลล์ที่มีการเชื่อมโยง 2" xfId="260"/>
    <cellStyle name="เซลล์ที่มีการเชื่อมโยง 2 2" xfId="261"/>
    <cellStyle name="เซลล์ที่มีการเชื่อมโยง 2 3" xfId="262"/>
    <cellStyle name="เซลล์ที่มีการเชื่อมโยง 2_ตัดโอนฯ(1ต.ค.56-31มี.ค.57)" xfId="263"/>
    <cellStyle name="เซลล์ที่มีการเชื่อมโยง 3" xfId="264"/>
    <cellStyle name="เซลล์ที่มีการเชื่อมโยง 3 2" xfId="265"/>
    <cellStyle name="เซลล์ที่มีการเชื่อมโยง 3 3" xfId="266"/>
    <cellStyle name="เซลล์ที่มีการเชื่อมโยง 3_ตัดโอนฯ(1ต.ค.56-31มี.ค.57)" xfId="267"/>
    <cellStyle name="ดี 2" xfId="268"/>
    <cellStyle name="ดี 2 2" xfId="269"/>
    <cellStyle name="ดี 2 3" xfId="270"/>
    <cellStyle name="ดี 2_ตัดโอนฯ(1ต.ค.56-31มี.ค.57)" xfId="271"/>
    <cellStyle name="ดี 3" xfId="272"/>
    <cellStyle name="ดี 3 2" xfId="273"/>
    <cellStyle name="ดี 3 3" xfId="274"/>
    <cellStyle name="ดี 3_ตัดโอนฯ(1ต.ค.56-31มี.ค.57)" xfId="275"/>
    <cellStyle name="ปกติ" xfId="0" builtinId="0"/>
    <cellStyle name="ปกติ 2" xfId="276"/>
    <cellStyle name="ปกติ 2 2" xfId="277"/>
    <cellStyle name="ปกติ 2 3" xfId="278"/>
    <cellStyle name="ปกติ 2 4" xfId="279"/>
    <cellStyle name="ปกติ 2 5" xfId="280"/>
    <cellStyle name="ปกติ 2 6" xfId="281"/>
    <cellStyle name="ปกติ 2_ตัดโอนฯ(1ต.ค.56-31มี.ค.57)" xfId="282"/>
    <cellStyle name="ปกติ 3" xfId="283"/>
    <cellStyle name="ปกติ 4" xfId="284"/>
    <cellStyle name="ปกติ 4 2" xfId="285"/>
    <cellStyle name="ปกติ 4 3" xfId="286"/>
    <cellStyle name="ปกติ 4_ตัดโอนฯ(1ต.ค.56-31มี.ค.57)" xfId="287"/>
    <cellStyle name="ปกติ 5" xfId="288"/>
    <cellStyle name="ปกติ 6" xfId="289"/>
    <cellStyle name="ปกติ 6 2" xfId="290"/>
    <cellStyle name="ปกติ 6 3" xfId="291"/>
    <cellStyle name="ปกติ 6_ตัดโอนฯ(1ต.ค.56-31มี.ค.57)" xfId="292"/>
    <cellStyle name="ปกติ 7" xfId="293"/>
    <cellStyle name="ปกติ 8" xfId="294"/>
    <cellStyle name="ปกติ_จ.18 (1 เม.ย.49)" xfId="1"/>
    <cellStyle name="ป้อนค่า 2" xfId="295"/>
    <cellStyle name="ป้อนค่า 2 2" xfId="296"/>
    <cellStyle name="ป้อนค่า 2 3" xfId="297"/>
    <cellStyle name="ป้อนค่า 2_ตัดโอนฯ(1ต.ค.56-31มี.ค.57)" xfId="298"/>
    <cellStyle name="ป้อนค่า 3" xfId="299"/>
    <cellStyle name="ป้อนค่า 3 2" xfId="300"/>
    <cellStyle name="ป้อนค่า 3 3" xfId="301"/>
    <cellStyle name="ป้อนค่า 3_ตัดโอนฯ(1ต.ค.56-31มี.ค.57)" xfId="302"/>
    <cellStyle name="ปานกลาง 2" xfId="303"/>
    <cellStyle name="ปานกลาง 2 2" xfId="304"/>
    <cellStyle name="ปานกลาง 2 3" xfId="305"/>
    <cellStyle name="ปานกลาง 2_ตัดโอนฯ(1ต.ค.56-31มี.ค.57)" xfId="306"/>
    <cellStyle name="ปานกลาง 3" xfId="307"/>
    <cellStyle name="ปานกลาง 3 2" xfId="308"/>
    <cellStyle name="ปานกลาง 3 3" xfId="309"/>
    <cellStyle name="ปานกลาง 3_ตัดโอนฯ(1ต.ค.56-31มี.ค.57)" xfId="310"/>
    <cellStyle name="ผลรวม 2" xfId="311"/>
    <cellStyle name="ผลรวม 2 2" xfId="312"/>
    <cellStyle name="ผลรวม 2 3" xfId="313"/>
    <cellStyle name="ผลรวม 2_ตัดโอนฯ(1ต.ค.56-31มี.ค.57)" xfId="314"/>
    <cellStyle name="ผลรวม 3" xfId="315"/>
    <cellStyle name="ผลรวม 3 2" xfId="316"/>
    <cellStyle name="ผลรวม 3 3" xfId="317"/>
    <cellStyle name="ผลรวม 3_ตัดโอนฯ(1ต.ค.56-31มี.ค.57)" xfId="318"/>
    <cellStyle name="แย่ 2" xfId="319"/>
    <cellStyle name="แย่ 2 2" xfId="320"/>
    <cellStyle name="แย่ 2 3" xfId="321"/>
    <cellStyle name="แย่ 2_ตัดโอนฯ(1ต.ค.56-31มี.ค.57)" xfId="322"/>
    <cellStyle name="แย่ 3" xfId="323"/>
    <cellStyle name="แย่ 3 2" xfId="324"/>
    <cellStyle name="แย่ 3 3" xfId="325"/>
    <cellStyle name="แย่ 3_ตัดโอนฯ(1ต.ค.56-31มี.ค.57)" xfId="326"/>
    <cellStyle name="ส่วนที่ถูกเน้น1 2" xfId="327"/>
    <cellStyle name="ส่วนที่ถูกเน้น1 2 2" xfId="328"/>
    <cellStyle name="ส่วนที่ถูกเน้น1 2 3" xfId="329"/>
    <cellStyle name="ส่วนที่ถูกเน้น1 2_ตัดโอนฯ(1ต.ค.56-31มี.ค.57)" xfId="330"/>
    <cellStyle name="ส่วนที่ถูกเน้น1 3" xfId="331"/>
    <cellStyle name="ส่วนที่ถูกเน้น1 3 2" xfId="332"/>
    <cellStyle name="ส่วนที่ถูกเน้น1 3 3" xfId="333"/>
    <cellStyle name="ส่วนที่ถูกเน้น1 3_ตัดโอนฯ(1ต.ค.56-31มี.ค.57)" xfId="334"/>
    <cellStyle name="ส่วนที่ถูกเน้น2 2" xfId="335"/>
    <cellStyle name="ส่วนที่ถูกเน้น2 2 2" xfId="336"/>
    <cellStyle name="ส่วนที่ถูกเน้น2 2 3" xfId="337"/>
    <cellStyle name="ส่วนที่ถูกเน้น2 2_ตัดโอนฯ(1ต.ค.56-31มี.ค.57)" xfId="338"/>
    <cellStyle name="ส่วนที่ถูกเน้น2 3" xfId="339"/>
    <cellStyle name="ส่วนที่ถูกเน้น2 3 2" xfId="340"/>
    <cellStyle name="ส่วนที่ถูกเน้น2 3 3" xfId="341"/>
    <cellStyle name="ส่วนที่ถูกเน้น2 3_ตัดโอนฯ(1ต.ค.56-31มี.ค.57)" xfId="342"/>
    <cellStyle name="ส่วนที่ถูกเน้น3 2" xfId="343"/>
    <cellStyle name="ส่วนที่ถูกเน้น3 2 2" xfId="344"/>
    <cellStyle name="ส่วนที่ถูกเน้น3 2 3" xfId="345"/>
    <cellStyle name="ส่วนที่ถูกเน้น3 2_ตัดโอนฯ(1ต.ค.56-31มี.ค.57)" xfId="346"/>
    <cellStyle name="ส่วนที่ถูกเน้น3 3" xfId="347"/>
    <cellStyle name="ส่วนที่ถูกเน้น3 3 2" xfId="348"/>
    <cellStyle name="ส่วนที่ถูกเน้น3 3 3" xfId="349"/>
    <cellStyle name="ส่วนที่ถูกเน้น3 3_ตัดโอนฯ(1ต.ค.56-31มี.ค.57)" xfId="350"/>
    <cellStyle name="ส่วนที่ถูกเน้น4 2" xfId="351"/>
    <cellStyle name="ส่วนที่ถูกเน้น4 2 2" xfId="352"/>
    <cellStyle name="ส่วนที่ถูกเน้น4 2 3" xfId="353"/>
    <cellStyle name="ส่วนที่ถูกเน้น4 2_ตัดโอนฯ(1ต.ค.56-31มี.ค.57)" xfId="354"/>
    <cellStyle name="ส่วนที่ถูกเน้น4 3" xfId="355"/>
    <cellStyle name="ส่วนที่ถูกเน้น4 3 2" xfId="356"/>
    <cellStyle name="ส่วนที่ถูกเน้น4 3 3" xfId="357"/>
    <cellStyle name="ส่วนที่ถูกเน้น4 3_ตัดโอนฯ(1ต.ค.56-31มี.ค.57)" xfId="358"/>
    <cellStyle name="ส่วนที่ถูกเน้น5 2" xfId="359"/>
    <cellStyle name="ส่วนที่ถูกเน้น5 2 2" xfId="360"/>
    <cellStyle name="ส่วนที่ถูกเน้น5 2 3" xfId="361"/>
    <cellStyle name="ส่วนที่ถูกเน้น5 2_ตัดโอนฯ(1ต.ค.56-31มี.ค.57)" xfId="362"/>
    <cellStyle name="ส่วนที่ถูกเน้น5 3" xfId="363"/>
    <cellStyle name="ส่วนที่ถูกเน้น5 3 2" xfId="364"/>
    <cellStyle name="ส่วนที่ถูกเน้น5 3 3" xfId="365"/>
    <cellStyle name="ส่วนที่ถูกเน้น5 3_ตัดโอนฯ(1ต.ค.56-31มี.ค.57)" xfId="366"/>
    <cellStyle name="ส่วนที่ถูกเน้น6 2" xfId="367"/>
    <cellStyle name="ส่วนที่ถูกเน้น6 2 2" xfId="368"/>
    <cellStyle name="ส่วนที่ถูกเน้น6 2 3" xfId="369"/>
    <cellStyle name="ส่วนที่ถูกเน้น6 2_ตัดโอนฯ(1ต.ค.56-31มี.ค.57)" xfId="370"/>
    <cellStyle name="ส่วนที่ถูกเน้น6 3" xfId="371"/>
    <cellStyle name="ส่วนที่ถูกเน้น6 3 2" xfId="372"/>
    <cellStyle name="ส่วนที่ถูกเน้น6 3 3" xfId="373"/>
    <cellStyle name="ส่วนที่ถูกเน้น6 3_ตัดโอนฯ(1ต.ค.56-31มี.ค.57)" xfId="374"/>
    <cellStyle name="แสดงผล 2" xfId="375"/>
    <cellStyle name="แสดงผล 2 2" xfId="376"/>
    <cellStyle name="แสดงผล 2 3" xfId="377"/>
    <cellStyle name="แสดงผล 2_ตัดโอนฯ(1ต.ค.56-31มี.ค.57)" xfId="378"/>
    <cellStyle name="แสดงผล 3" xfId="379"/>
    <cellStyle name="แสดงผล 3 2" xfId="380"/>
    <cellStyle name="แสดงผล 3 3" xfId="381"/>
    <cellStyle name="แสดงผล 3_ตัดโอนฯ(1ต.ค.56-31มี.ค.57)" xfId="382"/>
    <cellStyle name="หมายเหตุ 2" xfId="383"/>
    <cellStyle name="หมายเหตุ 2 2" xfId="384"/>
    <cellStyle name="หมายเหตุ 2 3" xfId="385"/>
    <cellStyle name="หมายเหตุ 3" xfId="386"/>
    <cellStyle name="หมายเหตุ 3 2" xfId="387"/>
    <cellStyle name="หมายเหตุ 3 3" xfId="388"/>
    <cellStyle name="หัวเรื่อง 1 2" xfId="389"/>
    <cellStyle name="หัวเรื่อง 1 2 2" xfId="390"/>
    <cellStyle name="หัวเรื่อง 1 2 3" xfId="391"/>
    <cellStyle name="หัวเรื่อง 1 2_ตัดโอนฯ(1ต.ค.56-31มี.ค.57)" xfId="392"/>
    <cellStyle name="หัวเรื่อง 1 3" xfId="393"/>
    <cellStyle name="หัวเรื่อง 1 3 2" xfId="394"/>
    <cellStyle name="หัวเรื่อง 1 3 3" xfId="395"/>
    <cellStyle name="หัวเรื่อง 1 3_ตัดโอนฯ(1ต.ค.56-31มี.ค.57)" xfId="396"/>
    <cellStyle name="หัวเรื่อง 2 2" xfId="397"/>
    <cellStyle name="หัวเรื่อง 2 2 2" xfId="398"/>
    <cellStyle name="หัวเรื่อง 2 2 3" xfId="399"/>
    <cellStyle name="หัวเรื่อง 2 2_ตัดโอนฯ(1ต.ค.56-31มี.ค.57)" xfId="400"/>
    <cellStyle name="หัวเรื่อง 2 3" xfId="401"/>
    <cellStyle name="หัวเรื่อง 2 3 2" xfId="402"/>
    <cellStyle name="หัวเรื่อง 2 3 3" xfId="403"/>
    <cellStyle name="หัวเรื่อง 2 3_ตัดโอนฯ(1ต.ค.56-31มี.ค.57)" xfId="404"/>
    <cellStyle name="หัวเรื่อง 3 2" xfId="405"/>
    <cellStyle name="หัวเรื่อง 3 2 2" xfId="406"/>
    <cellStyle name="หัวเรื่อง 3 2 3" xfId="407"/>
    <cellStyle name="หัวเรื่อง 3 2_ตัดโอนฯ(1ต.ค.56-31มี.ค.57)" xfId="408"/>
    <cellStyle name="หัวเรื่อง 3 3" xfId="409"/>
    <cellStyle name="หัวเรื่อง 3 3 2" xfId="410"/>
    <cellStyle name="หัวเรื่อง 3 3 3" xfId="411"/>
    <cellStyle name="หัวเรื่อง 3 3_ตัดโอนฯ(1ต.ค.56-31มี.ค.57)" xfId="412"/>
    <cellStyle name="หัวเรื่อง 4 2" xfId="413"/>
    <cellStyle name="หัวเรื่อง 4 2 2" xfId="414"/>
    <cellStyle name="หัวเรื่อง 4 2 3" xfId="415"/>
    <cellStyle name="หัวเรื่อง 4 2_ตัดโอนฯ(1ต.ค.56-31มี.ค.57)" xfId="416"/>
    <cellStyle name="หัวเรื่อง 4 3" xfId="417"/>
    <cellStyle name="หัวเรื่อง 4 3 2" xfId="418"/>
    <cellStyle name="หัวเรื่อง 4 3 3" xfId="419"/>
    <cellStyle name="หัวเรื่อง 4 3_ตัดโอนฯ(1ต.ค.56-31มี.ค.57)" xfId="4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4;&#3639;&#3656;&#3629;&#3588;&#3619;&#364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raly"/>
      <sheetName val="sala"/>
      <sheetName val="ทะเบียนครู"/>
      <sheetName val="ทะเบียนสำนักงาน"/>
      <sheetName val="ทะเบียนลูกจ้าง"/>
      <sheetName val="ครู"/>
      <sheetName val="สำนักงาน"/>
      <sheetName val="ครู (2)"/>
      <sheetName val="สูตร"/>
      <sheetName val="นักการ"/>
      <sheetName val="เวียน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J69"/>
  <sheetViews>
    <sheetView tabSelected="1" workbookViewId="0">
      <selection activeCell="D11" sqref="D11"/>
    </sheetView>
  </sheetViews>
  <sheetFormatPr defaultRowHeight="21.75"/>
  <cols>
    <col min="2" max="2" width="7.7109375" customWidth="1"/>
    <col min="3" max="3" width="23" customWidth="1"/>
    <col min="4" max="4" width="24.7109375" customWidth="1"/>
    <col min="5" max="5" width="9.140625" style="3"/>
    <col min="6" max="6" width="26.5703125" customWidth="1"/>
    <col min="7" max="7" width="9.140625" style="3"/>
    <col min="8" max="8" width="24.7109375" customWidth="1"/>
    <col min="9" max="9" width="9.140625" style="3"/>
    <col min="10" max="10" width="27.85546875" customWidth="1"/>
  </cols>
  <sheetData>
    <row r="1" spans="2:10" ht="24">
      <c r="B1" s="1">
        <v>1</v>
      </c>
      <c r="C1" s="1" t="s">
        <v>0</v>
      </c>
      <c r="D1" s="2" t="s">
        <v>1</v>
      </c>
      <c r="E1" s="3">
        <v>1</v>
      </c>
      <c r="F1" t="str">
        <f>VLOOKUP(E1,$B$1:$C$1330,2,FALSE)</f>
        <v>นายสมบูรณ์  ไชยกาฬ</v>
      </c>
      <c r="G1" s="3">
        <v>2</v>
      </c>
      <c r="H1" t="str">
        <f>VLOOKUP(G1,$B$1:$C$1330,2,FALSE)</f>
        <v>นายนิยม  จันทร์อุดม</v>
      </c>
      <c r="I1" s="3">
        <v>3</v>
      </c>
      <c r="J1" t="str">
        <f>VLOOKUP(I1,$B$1:$C$1330,2,FALSE)</f>
        <v>นายณัฐ  จันทรากุล</v>
      </c>
    </row>
    <row r="2" spans="2:10" ht="24">
      <c r="B2" s="1">
        <v>2</v>
      </c>
      <c r="C2" s="2" t="s">
        <v>2</v>
      </c>
      <c r="D2" s="2" t="s">
        <v>3</v>
      </c>
      <c r="E2" s="4">
        <f>E1+3</f>
        <v>4</v>
      </c>
      <c r="F2" t="str">
        <f>VLOOKUP(E2,$B$1:$C$1330,2,FALSE)</f>
        <v>นายอนัน  สมาธิ</v>
      </c>
      <c r="G2" s="4">
        <f>G1+3</f>
        <v>5</v>
      </c>
      <c r="H2" t="str">
        <f>VLOOKUP(G2,$B$1:$C$1330,2,FALSE)</f>
        <v>นางสาวจรุวรรณ  ชูขาว</v>
      </c>
      <c r="I2" s="4">
        <f>I1+3</f>
        <v>6</v>
      </c>
      <c r="J2" t="str">
        <f>VLOOKUP(I2,$B$1:$C$1330,2,FALSE)</f>
        <v>นางศารีญา  อิสโร</v>
      </c>
    </row>
    <row r="3" spans="2:10" ht="24">
      <c r="B3" s="1">
        <v>3</v>
      </c>
      <c r="C3" s="2" t="s">
        <v>4</v>
      </c>
      <c r="D3" s="2" t="s">
        <v>3</v>
      </c>
      <c r="E3" s="4">
        <f t="shared" ref="E3:E24" si="0">E2+3</f>
        <v>7</v>
      </c>
      <c r="F3" t="str">
        <f>VLOOKUP(E3,$B$1:$C$1330,2,FALSE)</f>
        <v>นางผุสดี  ฤทธิ์ช่วยรอด</v>
      </c>
      <c r="G3" s="4">
        <f t="shared" ref="G3:G24" si="1">G2+3</f>
        <v>8</v>
      </c>
      <c r="H3" t="str">
        <f>VLOOKUP(G3,$B$1:$C$1330,2,FALSE)</f>
        <v>นางชลธิชา  ปล้องบรรจง</v>
      </c>
      <c r="I3" s="4">
        <f t="shared" ref="I3:I24" si="2">I2+3</f>
        <v>9</v>
      </c>
      <c r="J3" t="str">
        <f>VLOOKUP(I3,$B$1:$C$1330,2,FALSE)</f>
        <v>นายนุกูล  คชฤทธิ์</v>
      </c>
    </row>
    <row r="4" spans="2:10" ht="24">
      <c r="B4" s="1">
        <v>4</v>
      </c>
      <c r="C4" s="1" t="s">
        <v>5</v>
      </c>
      <c r="D4" s="2" t="s">
        <v>3</v>
      </c>
      <c r="E4" s="4">
        <f t="shared" si="0"/>
        <v>10</v>
      </c>
      <c r="F4" t="str">
        <f>VLOOKUP(E4,$B$1:$C$1330,2,FALSE)</f>
        <v>นางประไพ  สมัครพงษ์</v>
      </c>
      <c r="G4" s="4">
        <f t="shared" si="1"/>
        <v>11</v>
      </c>
      <c r="H4" t="str">
        <f>VLOOKUP(G4,$B$1:$C$1330,2,FALSE)</f>
        <v>นางสาวลำเฑียร  ชนะสุวรรณ์</v>
      </c>
      <c r="I4" s="4">
        <f t="shared" si="2"/>
        <v>12</v>
      </c>
      <c r="J4" t="str">
        <f>VLOOKUP(I4,$B$1:$C$1330,2,FALSE)</f>
        <v>นายอาทร  จันทร์แดง</v>
      </c>
    </row>
    <row r="5" spans="2:10" ht="24">
      <c r="B5" s="1">
        <v>5</v>
      </c>
      <c r="C5" s="2" t="s">
        <v>6</v>
      </c>
      <c r="D5" s="2" t="s">
        <v>3</v>
      </c>
      <c r="E5" s="4">
        <f t="shared" si="0"/>
        <v>13</v>
      </c>
      <c r="F5" t="str">
        <f>VLOOKUP(E5,$B$1:$C$1330,2,FALSE)</f>
        <v>นางนพพร  จีระพันธ์</v>
      </c>
      <c r="G5" s="4">
        <f t="shared" si="1"/>
        <v>14</v>
      </c>
      <c r="H5" t="str">
        <f>VLOOKUP(G5,$B$1:$C$1330,2,FALSE)</f>
        <v>นายโสภณ  บุญเกื้อ</v>
      </c>
      <c r="I5" s="4">
        <f t="shared" si="2"/>
        <v>15</v>
      </c>
      <c r="J5" t="str">
        <f>VLOOKUP(I5,$B$1:$C$1330,2,FALSE)</f>
        <v>นางสุพัตรา  สิงหเสม</v>
      </c>
    </row>
    <row r="6" spans="2:10" ht="24">
      <c r="B6" s="1">
        <v>6</v>
      </c>
      <c r="C6" s="2" t="s">
        <v>7</v>
      </c>
      <c r="D6" s="2" t="s">
        <v>8</v>
      </c>
      <c r="E6" s="4">
        <f t="shared" si="0"/>
        <v>16</v>
      </c>
      <c r="F6" t="str">
        <f>VLOOKUP(E6,$B$1:$C$1330,2,FALSE)</f>
        <v>นางวิไลวรรณ  เลี้ยงสมบูรณ์</v>
      </c>
      <c r="G6" s="4">
        <f t="shared" si="1"/>
        <v>17</v>
      </c>
      <c r="H6" t="str">
        <f>VLOOKUP(G6,$B$1:$C$1330,2,FALSE)</f>
        <v>นายเจริญ  ชูภักดี</v>
      </c>
      <c r="I6" s="4">
        <f t="shared" si="2"/>
        <v>18</v>
      </c>
      <c r="J6" t="str">
        <f>VLOOKUP(I6,$B$1:$C$1330,2,FALSE)</f>
        <v>นางวาสนา  ชูประวัติ</v>
      </c>
    </row>
    <row r="7" spans="2:10" ht="24">
      <c r="B7" s="1">
        <v>7</v>
      </c>
      <c r="C7" s="2" t="s">
        <v>9</v>
      </c>
      <c r="D7" s="2" t="s">
        <v>8</v>
      </c>
      <c r="E7" s="4">
        <f t="shared" si="0"/>
        <v>19</v>
      </c>
      <c r="F7" t="str">
        <f>VLOOKUP(E7,$B$1:$C$1330,2,FALSE)</f>
        <v>นางธัญสินี  สุกแป้น</v>
      </c>
      <c r="G7" s="4">
        <f t="shared" si="1"/>
        <v>20</v>
      </c>
      <c r="H7" t="str">
        <f>VLOOKUP(G7,$B$1:$C$1330,2,FALSE)</f>
        <v>นางวินิจ  สังข์แก้ว</v>
      </c>
      <c r="I7" s="4">
        <f t="shared" si="2"/>
        <v>21</v>
      </c>
      <c r="J7" t="str">
        <f>VLOOKUP(I7,$B$1:$C$1330,2,FALSE)</f>
        <v>นางจิราภรณ์  ไชยรักษ์</v>
      </c>
    </row>
    <row r="8" spans="2:10" ht="24">
      <c r="B8" s="1">
        <v>8</v>
      </c>
      <c r="C8" s="5" t="s">
        <v>10</v>
      </c>
      <c r="D8" s="2" t="s">
        <v>8</v>
      </c>
      <c r="E8" s="4">
        <f t="shared" si="0"/>
        <v>22</v>
      </c>
      <c r="F8" t="str">
        <f>VLOOKUP(E8,$B$1:$C$1330,2,FALSE)</f>
        <v>นางสุณีรัตน์  สุวรรณสะอาด</v>
      </c>
      <c r="G8" s="4">
        <f t="shared" si="1"/>
        <v>23</v>
      </c>
      <c r="H8" t="str">
        <f>VLOOKUP(G8,$B$1:$C$1330,2,FALSE)</f>
        <v>นางพจนาถ  ช่วยเนื่อง</v>
      </c>
      <c r="I8" s="4">
        <f t="shared" si="2"/>
        <v>24</v>
      </c>
      <c r="J8" t="str">
        <f>VLOOKUP(I8,$B$1:$C$1330,2,FALSE)</f>
        <v>นางสาวจรวย  หนูแดง</v>
      </c>
    </row>
    <row r="9" spans="2:10" ht="24">
      <c r="B9" s="1">
        <v>9</v>
      </c>
      <c r="C9" s="2" t="s">
        <v>11</v>
      </c>
      <c r="D9" s="2" t="s">
        <v>8</v>
      </c>
      <c r="E9" s="4">
        <f t="shared" si="0"/>
        <v>25</v>
      </c>
      <c r="F9" t="str">
        <f>VLOOKUP(E9,$B$1:$C$1330,2,FALSE)</f>
        <v>นางโศภิษฐ์  อินทรักษา</v>
      </c>
      <c r="G9" s="4">
        <f t="shared" si="1"/>
        <v>26</v>
      </c>
      <c r="H9" t="str">
        <f>VLOOKUP(G9,$B$1:$C$1330,2,FALSE)</f>
        <v>นางอุบล  ชูทอง</v>
      </c>
      <c r="I9" s="4">
        <f t="shared" si="2"/>
        <v>27</v>
      </c>
      <c r="J9" t="str">
        <f>VLOOKUP(I9,$B$1:$C$1330,2,FALSE)</f>
        <v>นางจินตนา  ลิ่มสกุล</v>
      </c>
    </row>
    <row r="10" spans="2:10" ht="24">
      <c r="B10" s="1">
        <v>10</v>
      </c>
      <c r="C10" s="2" t="s">
        <v>12</v>
      </c>
      <c r="D10" s="2" t="s">
        <v>8</v>
      </c>
      <c r="E10" s="4">
        <f t="shared" si="0"/>
        <v>28</v>
      </c>
      <c r="F10" t="str">
        <f>VLOOKUP(E10,$B$1:$C$1330,2,FALSE)</f>
        <v>นางภิรมย์  ทองเสนอ</v>
      </c>
      <c r="G10" s="4">
        <f t="shared" si="1"/>
        <v>29</v>
      </c>
      <c r="H10" t="str">
        <f>VLOOKUP(G10,$B$1:$C$1330,2,FALSE)</f>
        <v>นางแสงรัตน์  ปิ่นทองพันธ์</v>
      </c>
      <c r="I10" s="4">
        <f t="shared" si="2"/>
        <v>30</v>
      </c>
      <c r="J10" t="str">
        <f>VLOOKUP(I10,$B$1:$C$1330,2,FALSE)</f>
        <v>นางกัลยา  ทองพุ่ม</v>
      </c>
    </row>
    <row r="11" spans="2:10" ht="24">
      <c r="B11" s="1">
        <v>11</v>
      </c>
      <c r="C11" s="5" t="s">
        <v>13</v>
      </c>
      <c r="D11" s="2" t="s">
        <v>8</v>
      </c>
      <c r="E11" s="4">
        <f t="shared" si="0"/>
        <v>31</v>
      </c>
      <c r="F11" t="str">
        <f>VLOOKUP(E11,$B$1:$C$1330,2,FALSE)</f>
        <v>นางสาวภิรญา  นิยมเดชา</v>
      </c>
      <c r="G11" s="4">
        <f t="shared" si="1"/>
        <v>32</v>
      </c>
      <c r="H11" t="str">
        <f>VLOOKUP(G11,$B$1:$C$1330,2,FALSE)</f>
        <v>นางเกศินี  วิทยารัฐ</v>
      </c>
      <c r="I11" s="4">
        <f t="shared" si="2"/>
        <v>33</v>
      </c>
      <c r="J11" t="str">
        <f>VLOOKUP(I11,$B$1:$C$1330,2,FALSE)</f>
        <v>นางอรัญญา  ตั้งนภาดล</v>
      </c>
    </row>
    <row r="12" spans="2:10" ht="24">
      <c r="B12" s="1">
        <v>12</v>
      </c>
      <c r="C12" s="1" t="s">
        <v>14</v>
      </c>
      <c r="D12" s="2" t="s">
        <v>8</v>
      </c>
      <c r="E12" s="4">
        <f t="shared" si="0"/>
        <v>34</v>
      </c>
      <c r="F12" t="str">
        <f>VLOOKUP(E12,$B$1:$C$1330,2,FALSE)</f>
        <v>นางสาวอรทัย  กาญจนะภาโส</v>
      </c>
      <c r="G12" s="4">
        <f t="shared" si="1"/>
        <v>35</v>
      </c>
      <c r="H12" t="str">
        <f>VLOOKUP(G12,$B$1:$C$1330,2,FALSE)</f>
        <v>นางสาวรัชนีกร  เสตะพันธ์</v>
      </c>
      <c r="I12" s="4">
        <f t="shared" si="2"/>
        <v>36</v>
      </c>
      <c r="J12" t="str">
        <f>VLOOKUP(I12,$B$1:$C$1330,2,FALSE)</f>
        <v>นางมุกดา  อุทัยรังษี</v>
      </c>
    </row>
    <row r="13" spans="2:10" ht="24">
      <c r="B13" s="1">
        <v>13</v>
      </c>
      <c r="C13" s="1" t="s">
        <v>15</v>
      </c>
      <c r="D13" s="2" t="s">
        <v>8</v>
      </c>
      <c r="E13" s="4">
        <f t="shared" si="0"/>
        <v>37</v>
      </c>
      <c r="F13" t="str">
        <f>VLOOKUP(E13,$B$1:$C$1330,2,FALSE)</f>
        <v>นางสาวบุณยนุช  เมืองสุข</v>
      </c>
      <c r="G13" s="4">
        <f t="shared" si="1"/>
        <v>38</v>
      </c>
      <c r="H13" t="str">
        <f>VLOOKUP(G13,$B$1:$C$1330,2,FALSE)</f>
        <v>นางอาริยา  โชติพานิช</v>
      </c>
      <c r="I13" s="4">
        <f t="shared" si="2"/>
        <v>39</v>
      </c>
      <c r="J13" t="str">
        <f>VLOOKUP(I13,$B$1:$C$1330,2,FALSE)</f>
        <v>นางนาตยา  พรหมพันธ์</v>
      </c>
    </row>
    <row r="14" spans="2:10" ht="24">
      <c r="B14" s="1">
        <v>14</v>
      </c>
      <c r="C14" s="1" t="s">
        <v>16</v>
      </c>
      <c r="D14" s="2" t="s">
        <v>8</v>
      </c>
      <c r="E14" s="4">
        <f t="shared" si="0"/>
        <v>40</v>
      </c>
      <c r="F14" t="str">
        <f>VLOOKUP(E14,$B$1:$C$1330,2,FALSE)</f>
        <v>นายถนอม  นิตย์วิมล</v>
      </c>
      <c r="G14" s="4">
        <f t="shared" si="1"/>
        <v>41</v>
      </c>
      <c r="H14" t="str">
        <f>VLOOKUP(G14,$B$1:$C$1330,2,FALSE)</f>
        <v>นายวัชรินทร์  มีบุญ</v>
      </c>
      <c r="I14" s="4">
        <f t="shared" si="2"/>
        <v>42</v>
      </c>
      <c r="J14" t="str">
        <f>VLOOKUP(I14,$B$1:$C$1330,2,FALSE)</f>
        <v>นางนิภาพร  ช่วยเนียม</v>
      </c>
    </row>
    <row r="15" spans="2:10" ht="24">
      <c r="B15" s="1">
        <v>15</v>
      </c>
      <c r="C15" s="1" t="s">
        <v>17</v>
      </c>
      <c r="D15" s="2" t="s">
        <v>8</v>
      </c>
      <c r="E15" s="4">
        <f t="shared" si="0"/>
        <v>43</v>
      </c>
      <c r="F15" t="str">
        <f>VLOOKUP(E15,$B$1:$C$1330,2,FALSE)</f>
        <v>นางธนิดา  สุรสินธุ์</v>
      </c>
      <c r="G15" s="4">
        <f t="shared" si="1"/>
        <v>44</v>
      </c>
      <c r="H15" t="str">
        <f>VLOOKUP(G15,$B$1:$C$1330,2,FALSE)</f>
        <v>นางวนิดา  เมืองแก้ว</v>
      </c>
      <c r="I15" s="4">
        <f t="shared" si="2"/>
        <v>45</v>
      </c>
      <c r="J15" t="str">
        <f>VLOOKUP(I15,$B$1:$C$1330,2,FALSE)</f>
        <v>นางศารัตน์  เรืองแก้ว</v>
      </c>
    </row>
    <row r="16" spans="2:10" ht="24">
      <c r="B16" s="1">
        <v>16</v>
      </c>
      <c r="C16" s="1" t="s">
        <v>18</v>
      </c>
      <c r="D16" s="2" t="s">
        <v>8</v>
      </c>
      <c r="E16" s="4">
        <f t="shared" si="0"/>
        <v>46</v>
      </c>
      <c r="F16" t="str">
        <f>VLOOKUP(E16,$B$1:$C$1330,2,FALSE)</f>
        <v>นางนิรดา  ทองเอื้อ</v>
      </c>
      <c r="G16" s="4">
        <f t="shared" si="1"/>
        <v>47</v>
      </c>
      <c r="H16" t="str">
        <f>VLOOKUP(G16,$B$1:$C$1330,2,FALSE)</f>
        <v>นายวชิรวิชญ์  เยาว์นุ่น</v>
      </c>
      <c r="I16" s="4">
        <f t="shared" si="2"/>
        <v>48</v>
      </c>
      <c r="J16" t="str">
        <f>VLOOKUP(I16,$B$1:$C$1330,2,FALSE)</f>
        <v>นางสาคร  หนูสว่าง</v>
      </c>
    </row>
    <row r="17" spans="2:10" ht="24">
      <c r="B17" s="1">
        <v>17</v>
      </c>
      <c r="C17" s="6" t="s">
        <v>19</v>
      </c>
      <c r="D17" s="2" t="s">
        <v>8</v>
      </c>
      <c r="E17" s="4">
        <f t="shared" si="0"/>
        <v>49</v>
      </c>
      <c r="F17" t="str">
        <f>VLOOKUP(E17,$B$1:$C$1330,2,FALSE)</f>
        <v>นางผกามาส  กล้วยเครือ</v>
      </c>
      <c r="G17" s="4">
        <f t="shared" si="1"/>
        <v>50</v>
      </c>
      <c r="H17" t="str">
        <f>VLOOKUP(G17,$B$1:$C$1330,2,FALSE)</f>
        <v>นางสาวผ่องผิว  สุขวรรณ</v>
      </c>
      <c r="I17" s="4">
        <f t="shared" si="2"/>
        <v>51</v>
      </c>
      <c r="J17" t="str">
        <f>VLOOKUP(I17,$B$1:$C$1330,2,FALSE)</f>
        <v>นางประคอง  รัตนยอศรี</v>
      </c>
    </row>
    <row r="18" spans="2:10" ht="24">
      <c r="B18" s="1">
        <v>18</v>
      </c>
      <c r="C18" s="7" t="s">
        <v>20</v>
      </c>
      <c r="D18" s="6" t="s">
        <v>21</v>
      </c>
      <c r="E18" s="4">
        <f t="shared" si="0"/>
        <v>52</v>
      </c>
      <c r="F18" t="str">
        <f>VLOOKUP(E18,$B$1:$C$1330,2,FALSE)</f>
        <v>นางสุวภัทร  ดอกบัวแก้ว</v>
      </c>
      <c r="G18" s="4">
        <f t="shared" si="1"/>
        <v>53</v>
      </c>
      <c r="H18" t="str">
        <f>VLOOKUP(G18,$B$1:$C$1330,2,FALSE)</f>
        <v>นางเจียมจิต  แก่นเพชร์</v>
      </c>
      <c r="I18" s="4">
        <f t="shared" si="2"/>
        <v>54</v>
      </c>
      <c r="J18" t="str">
        <f>VLOOKUP(I18,$B$1:$C$1330,2,FALSE)</f>
        <v>นางสิญจนา  ไหมอ่อน</v>
      </c>
    </row>
    <row r="19" spans="2:10" ht="24">
      <c r="B19" s="1">
        <v>19</v>
      </c>
      <c r="C19" s="7" t="s">
        <v>22</v>
      </c>
      <c r="D19" s="7" t="s">
        <v>21</v>
      </c>
      <c r="E19" s="4">
        <f t="shared" si="0"/>
        <v>55</v>
      </c>
      <c r="F19" t="str">
        <f>VLOOKUP(E19,$B$1:$C$1330,2,FALSE)</f>
        <v>นางกรรณิการ์  รวยดี</v>
      </c>
      <c r="G19" s="4">
        <f t="shared" si="1"/>
        <v>56</v>
      </c>
      <c r="H19" t="str">
        <f>VLOOKUP(G19,$B$1:$C$1330,2,FALSE)</f>
        <v>นางเพ็ญนภา  พรพงศ์วิทย์</v>
      </c>
      <c r="I19" s="4">
        <f t="shared" si="2"/>
        <v>57</v>
      </c>
      <c r="J19" t="str">
        <f>VLOOKUP(I19,$B$1:$C$1330,2,FALSE)</f>
        <v>นางธนวรรณ  เปี่ยมสิริโรจน์</v>
      </c>
    </row>
    <row r="20" spans="2:10" ht="24">
      <c r="B20" s="1">
        <v>20</v>
      </c>
      <c r="C20" s="7" t="s">
        <v>23</v>
      </c>
      <c r="D20" s="7" t="s">
        <v>21</v>
      </c>
      <c r="E20" s="4">
        <f t="shared" si="0"/>
        <v>58</v>
      </c>
      <c r="F20" t="str">
        <f>VLOOKUP(E20,$B$1:$C$1330,2,FALSE)</f>
        <v>นายสนทยา  พิมพ์ศิริ</v>
      </c>
      <c r="G20" s="4">
        <f t="shared" si="1"/>
        <v>59</v>
      </c>
      <c r="H20" t="str">
        <f>VLOOKUP(G20,$B$1:$C$1330,2,FALSE)</f>
        <v>นางสาวปริศนา  หนูชูแก้ว</v>
      </c>
      <c r="I20" s="4">
        <f t="shared" si="2"/>
        <v>60</v>
      </c>
      <c r="J20" t="str">
        <f>VLOOKUP(I20,$B$1:$C$1330,2,FALSE)</f>
        <v>นางปิยะทิพย์  พลอยดำ</v>
      </c>
    </row>
    <row r="21" spans="2:10" ht="24">
      <c r="B21" s="1">
        <v>21</v>
      </c>
      <c r="C21" s="7" t="s">
        <v>24</v>
      </c>
      <c r="D21" s="7" t="s">
        <v>21</v>
      </c>
      <c r="E21" s="4">
        <f t="shared" si="0"/>
        <v>61</v>
      </c>
      <c r="F21" t="str">
        <f>VLOOKUP(E21,$B$1:$C$1330,2,FALSE)</f>
        <v>นางสาวมลิณี  ช่วยแก้ว</v>
      </c>
      <c r="G21" s="4">
        <f t="shared" si="1"/>
        <v>62</v>
      </c>
      <c r="H21" t="str">
        <f>VLOOKUP(G21,$B$1:$C$1330,2,FALSE)</f>
        <v>นางสาวถิรนันท์  ศรีรัตนา</v>
      </c>
      <c r="I21" s="4">
        <f t="shared" si="2"/>
        <v>63</v>
      </c>
      <c r="J21" t="str">
        <f>VLOOKUP(I21,$B$1:$C$1330,2,FALSE)</f>
        <v>นางสาวปัทมา  อัตตะ</v>
      </c>
    </row>
    <row r="22" spans="2:10" ht="24">
      <c r="B22" s="1">
        <v>22</v>
      </c>
      <c r="C22" s="7" t="s">
        <v>25</v>
      </c>
      <c r="D22" s="7" t="s">
        <v>21</v>
      </c>
      <c r="E22" s="4">
        <f t="shared" si="0"/>
        <v>64</v>
      </c>
      <c r="F22" t="str">
        <f>VLOOKUP(E22,$B$1:$C$1330,2,FALSE)</f>
        <v>นายธเนศวร์  ณะนุ้ย</v>
      </c>
      <c r="G22" s="4">
        <f t="shared" si="1"/>
        <v>65</v>
      </c>
      <c r="H22" t="str">
        <f>VLOOKUP(G22,$B$1:$C$1330,2,FALSE)</f>
        <v>นายวิเชียร พรหมสุทธิ์</v>
      </c>
      <c r="I22" s="4">
        <f t="shared" si="2"/>
        <v>66</v>
      </c>
      <c r="J22" t="str">
        <f>VLOOKUP(I22,$B$1:$C$1330,2,FALSE)</f>
        <v>นางรัญจวน  ทองนอก</v>
      </c>
    </row>
    <row r="23" spans="2:10" ht="24">
      <c r="B23" s="1">
        <v>23</v>
      </c>
      <c r="C23" s="7" t="s">
        <v>26</v>
      </c>
      <c r="D23" s="7" t="s">
        <v>21</v>
      </c>
      <c r="E23" s="4">
        <f t="shared" si="0"/>
        <v>67</v>
      </c>
      <c r="F23" t="str">
        <f>VLOOKUP(E23,$B$1:$C$1330,2,FALSE)</f>
        <v>นางสิตี่อะหยาด  หมู่ห่ำหมัด</v>
      </c>
      <c r="G23" s="4">
        <f t="shared" si="1"/>
        <v>68</v>
      </c>
      <c r="H23" t="str">
        <f>VLOOKUP(G23,$B$1:$C$1330,2,FALSE)</f>
        <v>นายกิตติวัฒน์  หนูโส๊ะ</v>
      </c>
      <c r="I23" s="4">
        <f t="shared" si="2"/>
        <v>69</v>
      </c>
      <c r="J23" t="str">
        <f>VLOOKUP(I23,$B$1:$C$1330,2,FALSE)</f>
        <v>นางสาวสุนทรี  ชื่นปิติกุล</v>
      </c>
    </row>
    <row r="24" spans="2:10" ht="24">
      <c r="B24" s="1">
        <v>24</v>
      </c>
      <c r="C24" s="7" t="s">
        <v>27</v>
      </c>
      <c r="D24" s="7" t="s">
        <v>28</v>
      </c>
      <c r="E24" s="4">
        <f t="shared" si="0"/>
        <v>70</v>
      </c>
      <c r="F24" t="e">
        <f>VLOOKUP(E24,$B$1:$C$1330,2,FALSE)</f>
        <v>#N/A</v>
      </c>
      <c r="G24" s="4">
        <f t="shared" si="1"/>
        <v>71</v>
      </c>
      <c r="H24" t="e">
        <f>VLOOKUP(G24,$B$1:$C$1330,2,FALSE)</f>
        <v>#N/A</v>
      </c>
      <c r="I24" s="4">
        <f t="shared" si="2"/>
        <v>72</v>
      </c>
      <c r="J24" t="e">
        <f>VLOOKUP(I24,$B$1:$C$1330,2,FALSE)</f>
        <v>#N/A</v>
      </c>
    </row>
    <row r="25" spans="2:10" ht="24">
      <c r="B25" s="1">
        <v>25</v>
      </c>
      <c r="C25" s="7" t="s">
        <v>29</v>
      </c>
      <c r="D25" s="7" t="s">
        <v>30</v>
      </c>
      <c r="E25" s="4"/>
      <c r="G25" s="4"/>
      <c r="I25" s="4"/>
    </row>
    <row r="26" spans="2:10" ht="24">
      <c r="B26" s="1">
        <v>26</v>
      </c>
      <c r="C26" s="7" t="s">
        <v>31</v>
      </c>
      <c r="D26" s="7" t="s">
        <v>30</v>
      </c>
      <c r="E26" s="4"/>
      <c r="G26" s="4"/>
      <c r="I26" s="4"/>
    </row>
    <row r="27" spans="2:10" ht="24">
      <c r="B27" s="1">
        <v>27</v>
      </c>
      <c r="C27" s="7" t="s">
        <v>32</v>
      </c>
      <c r="D27" s="7" t="s">
        <v>30</v>
      </c>
      <c r="E27" s="4"/>
      <c r="G27" s="4"/>
      <c r="I27" s="4"/>
    </row>
    <row r="28" spans="2:10" ht="24">
      <c r="B28" s="1">
        <v>28</v>
      </c>
      <c r="C28" s="7" t="s">
        <v>33</v>
      </c>
      <c r="D28" s="7" t="s">
        <v>30</v>
      </c>
      <c r="E28" s="4"/>
      <c r="G28" s="4"/>
      <c r="I28" s="4"/>
    </row>
    <row r="29" spans="2:10" ht="24">
      <c r="B29" s="1">
        <v>29</v>
      </c>
      <c r="C29" s="7" t="s">
        <v>34</v>
      </c>
      <c r="D29" s="7" t="s">
        <v>35</v>
      </c>
      <c r="E29" s="4"/>
      <c r="G29" s="4"/>
      <c r="I29" s="4"/>
    </row>
    <row r="30" spans="2:10" ht="24">
      <c r="B30" s="1">
        <v>30</v>
      </c>
      <c r="C30" s="7" t="s">
        <v>36</v>
      </c>
      <c r="D30" s="7" t="s">
        <v>35</v>
      </c>
      <c r="E30" s="4"/>
      <c r="G30" s="4"/>
      <c r="I30" s="4"/>
    </row>
    <row r="31" spans="2:10" ht="24">
      <c r="B31" s="1">
        <v>31</v>
      </c>
      <c r="C31" s="7" t="s">
        <v>37</v>
      </c>
      <c r="D31" s="7" t="s">
        <v>38</v>
      </c>
      <c r="E31" s="4"/>
      <c r="G31" s="4"/>
      <c r="I31" s="4"/>
    </row>
    <row r="32" spans="2:10" ht="24">
      <c r="B32" s="1">
        <v>32</v>
      </c>
      <c r="C32" s="7" t="s">
        <v>39</v>
      </c>
      <c r="D32" s="7" t="s">
        <v>40</v>
      </c>
      <c r="E32" s="4"/>
      <c r="G32" s="4"/>
      <c r="I32" s="4"/>
    </row>
    <row r="33" spans="2:9" ht="24">
      <c r="B33" s="1">
        <v>33</v>
      </c>
      <c r="C33" s="7" t="s">
        <v>41</v>
      </c>
      <c r="D33" s="7" t="s">
        <v>40</v>
      </c>
      <c r="E33" s="4"/>
      <c r="G33" s="4"/>
      <c r="I33" s="4"/>
    </row>
    <row r="34" spans="2:9" ht="24">
      <c r="B34" s="1">
        <v>34</v>
      </c>
      <c r="C34" s="8" t="s">
        <v>42</v>
      </c>
      <c r="D34" s="7" t="s">
        <v>40</v>
      </c>
      <c r="E34" s="4"/>
      <c r="G34" s="4"/>
      <c r="I34" s="4"/>
    </row>
    <row r="35" spans="2:9" ht="24">
      <c r="B35" s="1">
        <v>35</v>
      </c>
      <c r="C35" s="7" t="s">
        <v>43</v>
      </c>
      <c r="D35" s="7" t="s">
        <v>40</v>
      </c>
      <c r="E35" s="4"/>
      <c r="G35" s="4"/>
      <c r="I35" s="4"/>
    </row>
    <row r="36" spans="2:9" ht="24">
      <c r="B36" s="1">
        <v>36</v>
      </c>
      <c r="C36" s="7" t="s">
        <v>44</v>
      </c>
      <c r="D36" s="7" t="s">
        <v>40</v>
      </c>
      <c r="E36" s="4"/>
      <c r="G36" s="4"/>
      <c r="I36" s="4"/>
    </row>
    <row r="37" spans="2:9" ht="24">
      <c r="B37" s="1">
        <v>37</v>
      </c>
      <c r="C37" s="7" t="s">
        <v>45</v>
      </c>
      <c r="D37" s="7" t="s">
        <v>40</v>
      </c>
      <c r="E37" s="4"/>
      <c r="G37" s="4"/>
      <c r="I37" s="4"/>
    </row>
    <row r="38" spans="2:9" ht="24">
      <c r="B38" s="1">
        <v>38</v>
      </c>
      <c r="C38" s="7" t="s">
        <v>46</v>
      </c>
      <c r="D38" s="7" t="s">
        <v>40</v>
      </c>
      <c r="E38" s="4"/>
      <c r="G38" s="4"/>
      <c r="I38" s="4"/>
    </row>
    <row r="39" spans="2:9" ht="24">
      <c r="B39" s="1">
        <v>39</v>
      </c>
      <c r="C39" s="7" t="s">
        <v>47</v>
      </c>
      <c r="D39" s="7" t="s">
        <v>40</v>
      </c>
    </row>
    <row r="40" spans="2:9" ht="24">
      <c r="B40" s="1">
        <v>40</v>
      </c>
      <c r="C40" s="7" t="s">
        <v>48</v>
      </c>
      <c r="D40" s="7" t="s">
        <v>40</v>
      </c>
    </row>
    <row r="41" spans="2:9" ht="24">
      <c r="B41" s="1">
        <v>41</v>
      </c>
      <c r="C41" s="7" t="s">
        <v>49</v>
      </c>
      <c r="D41" s="7" t="s">
        <v>50</v>
      </c>
    </row>
    <row r="42" spans="2:9" ht="24">
      <c r="B42" s="1">
        <v>42</v>
      </c>
      <c r="C42" s="7" t="s">
        <v>51</v>
      </c>
      <c r="D42" s="7" t="s">
        <v>50</v>
      </c>
    </row>
    <row r="43" spans="2:9" ht="24">
      <c r="B43" s="1">
        <v>43</v>
      </c>
      <c r="C43" s="7" t="s">
        <v>52</v>
      </c>
      <c r="D43" s="7" t="s">
        <v>53</v>
      </c>
    </row>
    <row r="44" spans="2:9" ht="24">
      <c r="B44" s="1">
        <v>44</v>
      </c>
      <c r="C44" s="7" t="s">
        <v>54</v>
      </c>
      <c r="D44" s="7" t="s">
        <v>55</v>
      </c>
    </row>
    <row r="45" spans="2:9" ht="24">
      <c r="B45" s="1">
        <v>45</v>
      </c>
      <c r="C45" s="7" t="s">
        <v>56</v>
      </c>
      <c r="D45" s="7" t="s">
        <v>55</v>
      </c>
    </row>
    <row r="46" spans="2:9" ht="24">
      <c r="B46" s="1">
        <v>46</v>
      </c>
      <c r="C46" s="7" t="s">
        <v>57</v>
      </c>
      <c r="D46" s="7" t="s">
        <v>55</v>
      </c>
    </row>
    <row r="47" spans="2:9" ht="24">
      <c r="B47" s="1">
        <v>47</v>
      </c>
      <c r="C47" s="7" t="s">
        <v>58</v>
      </c>
      <c r="D47" s="7" t="s">
        <v>55</v>
      </c>
    </row>
    <row r="48" spans="2:9" ht="24">
      <c r="B48" s="1">
        <v>48</v>
      </c>
      <c r="C48" s="7" t="s">
        <v>59</v>
      </c>
      <c r="D48" s="7" t="s">
        <v>60</v>
      </c>
    </row>
    <row r="49" spans="2:4" ht="24">
      <c r="B49" s="1">
        <v>49</v>
      </c>
      <c r="C49" s="7" t="s">
        <v>61</v>
      </c>
      <c r="D49" s="7" t="s">
        <v>62</v>
      </c>
    </row>
    <row r="50" spans="2:4" ht="24">
      <c r="B50" s="1">
        <v>50</v>
      </c>
      <c r="C50" s="7" t="s">
        <v>63</v>
      </c>
      <c r="D50" s="7" t="s">
        <v>62</v>
      </c>
    </row>
    <row r="51" spans="2:4" ht="24">
      <c r="B51" s="1">
        <v>51</v>
      </c>
      <c r="C51" s="7" t="s">
        <v>64</v>
      </c>
      <c r="D51" s="7" t="s">
        <v>62</v>
      </c>
    </row>
    <row r="52" spans="2:4" ht="24">
      <c r="B52" s="1">
        <v>52</v>
      </c>
      <c r="C52" s="7" t="s">
        <v>65</v>
      </c>
      <c r="D52" s="7" t="s">
        <v>62</v>
      </c>
    </row>
    <row r="53" spans="2:4" ht="24">
      <c r="B53" s="1">
        <v>53</v>
      </c>
      <c r="C53" s="7" t="s">
        <v>66</v>
      </c>
      <c r="D53" s="7" t="s">
        <v>62</v>
      </c>
    </row>
    <row r="54" spans="2:4" ht="24">
      <c r="B54" s="1">
        <v>54</v>
      </c>
      <c r="C54" s="7" t="s">
        <v>67</v>
      </c>
      <c r="D54" s="7" t="s">
        <v>62</v>
      </c>
    </row>
    <row r="55" spans="2:4" ht="24">
      <c r="B55" s="1">
        <v>55</v>
      </c>
      <c r="C55" s="7" t="s">
        <v>68</v>
      </c>
      <c r="D55" s="7" t="s">
        <v>62</v>
      </c>
    </row>
    <row r="56" spans="2:4" ht="24">
      <c r="B56" s="1">
        <v>56</v>
      </c>
      <c r="C56" s="7" t="s">
        <v>69</v>
      </c>
      <c r="D56" s="7" t="s">
        <v>62</v>
      </c>
    </row>
    <row r="57" spans="2:4" ht="24">
      <c r="B57" s="1">
        <v>57</v>
      </c>
      <c r="C57" s="7" t="s">
        <v>70</v>
      </c>
      <c r="D57" s="7" t="s">
        <v>62</v>
      </c>
    </row>
    <row r="58" spans="2:4" ht="24">
      <c r="B58" s="1">
        <v>58</v>
      </c>
      <c r="C58" s="7" t="s">
        <v>71</v>
      </c>
      <c r="D58" s="7" t="s">
        <v>72</v>
      </c>
    </row>
    <row r="59" spans="2:4" ht="24">
      <c r="B59" s="1">
        <v>59</v>
      </c>
      <c r="C59" s="9" t="s">
        <v>73</v>
      </c>
      <c r="D59" s="7" t="s">
        <v>30</v>
      </c>
    </row>
    <row r="60" spans="2:4" ht="24">
      <c r="B60" s="1">
        <v>60</v>
      </c>
      <c r="C60" s="10" t="s">
        <v>74</v>
      </c>
    </row>
    <row r="61" spans="2:4" ht="24">
      <c r="B61" s="1">
        <v>61</v>
      </c>
      <c r="C61" s="10" t="s">
        <v>75</v>
      </c>
    </row>
    <row r="62" spans="2:4" ht="24">
      <c r="B62" s="1">
        <v>62</v>
      </c>
      <c r="C62" s="10" t="s">
        <v>76</v>
      </c>
    </row>
    <row r="63" spans="2:4" ht="24">
      <c r="B63" s="1">
        <v>63</v>
      </c>
      <c r="C63" s="10" t="s">
        <v>77</v>
      </c>
    </row>
    <row r="64" spans="2:4" ht="24">
      <c r="B64" s="1">
        <v>64</v>
      </c>
      <c r="C64" s="10" t="s">
        <v>78</v>
      </c>
    </row>
    <row r="65" spans="2:3" ht="24">
      <c r="B65" s="1">
        <v>65</v>
      </c>
      <c r="C65" s="10" t="s">
        <v>79</v>
      </c>
    </row>
    <row r="66" spans="2:3" ht="24">
      <c r="B66" s="1">
        <v>66</v>
      </c>
      <c r="C66" s="10" t="s">
        <v>80</v>
      </c>
    </row>
    <row r="67" spans="2:3" ht="24">
      <c r="B67" s="1">
        <v>67</v>
      </c>
      <c r="C67" s="11" t="s">
        <v>81</v>
      </c>
    </row>
    <row r="68" spans="2:3" ht="24">
      <c r="B68" s="1">
        <v>68</v>
      </c>
      <c r="C68" s="10" t="s">
        <v>82</v>
      </c>
    </row>
    <row r="69" spans="2:3" ht="24">
      <c r="B69" s="1">
        <v>69</v>
      </c>
      <c r="C69" s="1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สำนักงาน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2014-12-18T03:17:15Z</dcterms:created>
  <dcterms:modified xsi:type="dcterms:W3CDTF">2014-12-18T03:18:10Z</dcterms:modified>
</cp:coreProperties>
</file>