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8960" windowHeight="11760"/>
  </bookViews>
  <sheets>
    <sheet name="ภาพรวมเครือข่าย" sheetId="11" r:id="rId1"/>
    <sheet name="ป.6" sheetId="8" r:id="rId2"/>
    <sheet name="ป.5" sheetId="7" r:id="rId3"/>
    <sheet name="ป.4" sheetId="6" r:id="rId4"/>
    <sheet name="ป.3" sheetId="5" r:id="rId5"/>
    <sheet name="ป.2" sheetId="4" r:id="rId6"/>
    <sheet name="ป.1" sheetId="1" r:id="rId7"/>
  </sheets>
  <definedNames>
    <definedName name="_xlnm.Print_Titles" localSheetId="6">ป.1!$A:$C,ป.1!$4:$5</definedName>
    <definedName name="_xlnm.Print_Titles" localSheetId="5">ป.2!$A:$C,ป.2!$4:$5</definedName>
    <definedName name="_xlnm.Print_Titles" localSheetId="4">ป.3!$A:$C,ป.3!$4:$5</definedName>
    <definedName name="_xlnm.Print_Titles" localSheetId="3">ป.4!$A:$C,ป.4!$4:$5</definedName>
    <definedName name="_xlnm.Print_Titles" localSheetId="2">ป.5!$A:$C,ป.5!$4:$5</definedName>
    <definedName name="_xlnm.Print_Titles" localSheetId="1">ป.6!$A:$C,ป.6!$4:$5</definedName>
    <definedName name="_xlnm.Print_Titles" localSheetId="0">ภาพรวมเครือข่าย!$A:$A,ภาพรวมเครือข่าย!$4:$5</definedName>
  </definedNames>
  <calcPr calcId="144525"/>
</workbook>
</file>

<file path=xl/calcChain.xml><?xml version="1.0" encoding="utf-8"?>
<calcChain xmlns="http://schemas.openxmlformats.org/spreadsheetml/2006/main">
  <c r="AA12" i="11" l="1"/>
  <c r="X19" i="7" l="1"/>
  <c r="V18" i="5"/>
  <c r="X18" i="8"/>
  <c r="Z18" i="8"/>
  <c r="Y12" i="11" l="1"/>
  <c r="W12" i="11"/>
  <c r="V12" i="11"/>
  <c r="U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O18" i="4"/>
  <c r="T18" i="8"/>
  <c r="R18" i="8"/>
  <c r="P18" i="8"/>
  <c r="N18" i="8"/>
  <c r="L18" i="8"/>
  <c r="J18" i="8"/>
  <c r="H18" i="8"/>
  <c r="F18" i="8"/>
  <c r="T19" i="7"/>
  <c r="R19" i="7"/>
  <c r="P19" i="7"/>
  <c r="N19" i="7"/>
  <c r="L19" i="7"/>
  <c r="J19" i="7"/>
  <c r="H19" i="7"/>
  <c r="F19" i="7"/>
  <c r="T18" i="6"/>
  <c r="R18" i="6"/>
  <c r="P18" i="6"/>
  <c r="N18" i="6"/>
  <c r="L18" i="6"/>
  <c r="J18" i="6"/>
  <c r="H18" i="6"/>
  <c r="F18" i="6"/>
  <c r="P18" i="5"/>
  <c r="N18" i="5"/>
  <c r="L18" i="5"/>
  <c r="J18" i="5"/>
  <c r="H18" i="5"/>
  <c r="F18" i="5"/>
  <c r="E18" i="5"/>
  <c r="P18" i="4"/>
  <c r="N18" i="4"/>
  <c r="L18" i="4"/>
  <c r="J18" i="4"/>
  <c r="H18" i="4"/>
  <c r="F18" i="4"/>
  <c r="P18" i="1"/>
  <c r="N18" i="1"/>
  <c r="L18" i="1"/>
  <c r="J18" i="1"/>
  <c r="H18" i="1"/>
  <c r="F18" i="1"/>
  <c r="V18" i="1" l="1"/>
  <c r="U18" i="1"/>
  <c r="T18" i="1"/>
  <c r="S18" i="1"/>
  <c r="R18" i="1"/>
  <c r="Q18" i="1"/>
  <c r="O18" i="1"/>
  <c r="M18" i="1"/>
  <c r="K18" i="1"/>
  <c r="I18" i="1"/>
  <c r="G18" i="1"/>
  <c r="E18" i="1"/>
  <c r="D18" i="1"/>
  <c r="V18" i="4"/>
  <c r="U18" i="4"/>
  <c r="T18" i="4"/>
  <c r="S18" i="4"/>
  <c r="R18" i="4"/>
  <c r="Q18" i="4"/>
  <c r="M18" i="4"/>
  <c r="K18" i="4"/>
  <c r="I18" i="4"/>
  <c r="G18" i="4"/>
  <c r="E18" i="4"/>
  <c r="D18" i="4"/>
  <c r="U18" i="5"/>
  <c r="T18" i="5"/>
  <c r="S18" i="5"/>
  <c r="R18" i="5"/>
  <c r="Q18" i="5"/>
  <c r="O18" i="5"/>
  <c r="M18" i="5"/>
  <c r="K18" i="5"/>
  <c r="I18" i="5"/>
  <c r="G18" i="5"/>
  <c r="D18" i="5"/>
  <c r="Z18" i="6"/>
  <c r="Y18" i="6"/>
  <c r="X18" i="6"/>
  <c r="W18" i="6"/>
  <c r="V18" i="6"/>
  <c r="U18" i="6"/>
  <c r="S18" i="6"/>
  <c r="Q18" i="6"/>
  <c r="O18" i="6"/>
  <c r="M18" i="6"/>
  <c r="K18" i="6"/>
  <c r="I18" i="6"/>
  <c r="G18" i="6"/>
  <c r="E18" i="6"/>
  <c r="D18" i="6"/>
  <c r="Y18" i="8"/>
  <c r="W18" i="8"/>
  <c r="V18" i="8"/>
  <c r="U18" i="8"/>
  <c r="S18" i="8"/>
  <c r="Q18" i="8"/>
  <c r="O18" i="8"/>
  <c r="M18" i="8"/>
  <c r="K18" i="8"/>
  <c r="I18" i="8"/>
  <c r="G18" i="8"/>
  <c r="E18" i="8"/>
  <c r="D18" i="8"/>
  <c r="Z19" i="7"/>
  <c r="Y19" i="7"/>
  <c r="W19" i="7"/>
  <c r="V19" i="7"/>
  <c r="U19" i="7"/>
  <c r="S19" i="7"/>
  <c r="Q19" i="7"/>
  <c r="O19" i="7"/>
  <c r="M19" i="7"/>
  <c r="K19" i="7"/>
  <c r="I19" i="7"/>
  <c r="G19" i="7"/>
  <c r="E19" i="7"/>
  <c r="D19" i="7"/>
</calcChain>
</file>

<file path=xl/sharedStrings.xml><?xml version="1.0" encoding="utf-8"?>
<sst xmlns="http://schemas.openxmlformats.org/spreadsheetml/2006/main" count="325" uniqueCount="64">
  <si>
    <t>สำนักงานเขตพื้นที่การศึกษาประถมศึกษาพัทลุง เขต 2</t>
  </si>
  <si>
    <t>เครือข่าย</t>
  </si>
  <si>
    <t>ที่</t>
  </si>
  <si>
    <t>โรงเรียน</t>
  </si>
  <si>
    <t>ตะโหมด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</si>
  <si>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</si>
  <si>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</si>
  <si>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</si>
  <si>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</si>
  <si>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</si>
  <si>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</si>
  <si>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</si>
  <si>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</si>
  <si>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</si>
  <si>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</si>
  <si>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</si>
  <si>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</si>
  <si>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ทั้งหมด</t>
  </si>
  <si>
    <t>ปกติ</t>
  </si>
  <si>
    <t>L.D.</t>
  </si>
  <si>
    <t>ผลการประเมินด้านการอ่าน</t>
  </si>
  <si>
    <t>อ่านออก</t>
  </si>
  <si>
    <t>อ่านไม่ออก</t>
  </si>
  <si>
    <t>ผลการประเมินด้านการเขียน</t>
  </si>
  <si>
    <t>เขียนได้</t>
  </si>
  <si>
    <t>เขียนไม่ได้</t>
  </si>
  <si>
    <t>จำนวนนักเรียน (คน)</t>
  </si>
  <si>
    <t>ประเภทปัญหา</t>
  </si>
  <si>
    <t>อ่านไม่ออกและเขียนไม่ได้</t>
  </si>
  <si>
    <t>จำนวนนักเรียน(คน)ที่มีปัญหา</t>
  </si>
  <si>
    <t>สรุปจำนวนนักเรียน (คน)</t>
  </si>
  <si>
    <t>ร้อยละ</t>
  </si>
  <si>
    <t>สรุปการคัดกรองนักเรียนด้านการอ่าน-เขียน ชั้นประถมศึกษาปีที่ 1   ปีการศึกษา 2557</t>
  </si>
  <si>
    <t>สรุปการคัดกรองนักเรียนด้านการอ่าน-เขียน ชั้นประถมศึกษาปีที่ 2   ปีการศึกษา 2557</t>
  </si>
  <si>
    <t>สรุปการคัดกรองนักเรียนด้านการอ่าน-เขียน ชั้นประถมศึกษาปีที่ 3   ปีการศึกษา 2557</t>
  </si>
  <si>
    <t>สรุปการคัดกรองนักเรียนด้านการอ่าน-เขียน ชั้นประถมศึกษาปีที่ 4   ปีการศึกษา 2557</t>
  </si>
  <si>
    <t>อ่านไม่ได้</t>
  </si>
  <si>
    <t>อ่านคล่อง</t>
  </si>
  <si>
    <t>เขียนคล่อง</t>
  </si>
  <si>
    <t>สรุปการคัดกรองนักเรียนด้านการอ่าน-เขียน ชั้นประถมศึกษาปีที่ 5   ปีการศึกษา 2557</t>
  </si>
  <si>
    <t>ระดับ 1</t>
  </si>
  <si>
    <t>ระดับ 2</t>
  </si>
  <si>
    <t>ระดับ 3</t>
  </si>
  <si>
    <t>สรุปการคัดกรองนักเรียนด้านการอ่าน-เขียน ชั้นประถมศึกษาปีที่ 6  ปีการศึกษา 2557</t>
  </si>
  <si>
    <t>ระดับ</t>
  </si>
  <si>
    <t>ชั้นประถมศึกษาปีที่ 1</t>
  </si>
  <si>
    <t>รวม/เฉลี่ย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</si>
  <si>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</si>
  <si>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</si>
  <si>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</si>
  <si>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</si>
  <si>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</si>
  <si>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สรุปการคัดกรองนักเรียนด้านการอ่าน-เขียน ชั้นประถมศึกษาปีที่ 1-6  ปีการศึกษา 2557</t>
  </si>
  <si>
    <t>อ่านได้</t>
  </si>
  <si>
    <t>อ่านไม่ได้และเขียนไม่ได้</t>
  </si>
  <si>
    <t>เครือข่าย..ตะโหมด.....สำนักงานเขตพื้นที่การศึกษาประถมศึกษาพัทลุง เขต 2</t>
  </si>
  <si>
    <t>อ่านไม่ออกเขียนไม่ได้</t>
  </si>
  <si>
    <t xml:space="preserve">ผลการคัดกรองนักเรียนชั้นประถมศึกษาปีที่ 1-6  ด้านการอ่าน  การเขียน ของโรงเรียน เครือข่ายตะโหมด  พบว่า      </t>
  </si>
  <si>
    <t xml:space="preserve">ระดับเครือข่าย  ตะโหมด  มีโรงเรียนจำนวน 12 โรงเรียน  มีนักเรียนชั้นประถมศึกษาปีที่ 1-6 ทั้งหมด  1844  คน  เป็นนักเรียนปกติ  จำนวน  1517  คน  คิดเป็นร้อยละ  76.12  เป็นนักเรียน LD จำนวน  327  คน  </t>
  </si>
  <si>
    <t xml:space="preserve">คิดเป็นร้อยละ 14.59   เมื่อจำแนกรายชั้น  พบว่า  ชั้นประถมศึกษาปีที่ 1มีนักเรียนที่มีปัญหาด้านการอ่าน การเขียนมากที่สุด จำนวน  143  คน  คิดเป็นร้อยละ  48.47 เมื่อจำแนกรายด้าน พบว่า </t>
  </si>
  <si>
    <t xml:space="preserve">นักเรียนชั้นประถมศึกษาปีที่ 1 มีปัญหาด้านการอ่านน้อยที่สุด  จำนวน 1  คน คิดเป็นร้อยละ  0.03  ด้านการเขียน  จำนวน 98  คน คิดเป็นร้อยละ  33.22  และด้านการอ่านการเขียน  มากที่สุด  </t>
  </si>
  <si>
    <t>คิดเป็นร้อยละ  19.22  คน  ผลการคัดกรองด้านการอ่าน  การเขียน  โดยภาพรวม พบว่า นักเรียนมีปัญหาด้านการอ่านการเขียน  จำนวน  580  คน  คิดเป็นร้อยละ  31.45</t>
  </si>
  <si>
    <r>
      <t>เ</t>
    </r>
    <r>
      <rPr>
        <sz val="14"/>
        <color theme="1"/>
        <rFont val="TH SarabunPSK"/>
        <family val="2"/>
      </rPr>
      <t>มื่อจำแนกรายด้านพบว่า มีปัญหาด้านการอ่าน  จำนวน  9  คน  คิดเป็นร้อยละ  0.49  ปัญหาด้านการเขียน  จำนวน  301  คน คิดเป็นร้อยละ  14.59  และปัญหาด้านการอ่านการเขียน  จำนวน  269  คน</t>
    </r>
  </si>
  <si>
    <t>จำนวน   44 คน  คิดเป็นร้อยละ  14.90 และพบว่า  นักเรียนชั้นประถมศึกษาปีที่ 5 มีปัญหาด้านการอ่านการเขียนน้อยที่สุด จำนวน  55 คน  คิดเป็นร้อยละ  19.64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</si>
</sst>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/>
    <xf numFmtId="0" fontId="6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4" zoomScale="110" zoomScaleNormal="110" workbookViewId="0">
      <selection activeCell="A19" sqref="A19:AB19"/>
    </sheetView>
  </sheetViews>
  <sheetFormatPr defaultRowHeight="15" x14ac:dyDescent="0.25"/>
  <cols>
    <col min="1" max="1" width="14.125" style="37" customWidth="1"/>
    <col min="2" max="2" width="4.75" style="36" customWidth="1"/>
    <col min="3" max="4" width="4.625" style="36" customWidth="1"/>
    <col min="5" max="5" width="3.5" style="36" customWidth="1"/>
    <col min="6" max="6" width="5.375" style="36" customWidth="1"/>
    <col min="7" max="7" width="4.125" style="36" customWidth="1"/>
    <col min="8" max="8" width="4.5" style="36" customWidth="1"/>
    <col min="9" max="9" width="4" style="36" customWidth="1"/>
    <col min="10" max="11" width="4.875" style="36" customWidth="1"/>
    <col min="12" max="12" width="4.75" style="36" customWidth="1"/>
    <col min="13" max="13" width="4.375" style="36" customWidth="1"/>
    <col min="14" max="14" width="5.625" style="36" customWidth="1"/>
    <col min="15" max="15" width="3.875" style="36" customWidth="1"/>
    <col min="16" max="16" width="5.25" style="36" customWidth="1"/>
    <col min="17" max="17" width="4.875" style="36" customWidth="1"/>
    <col min="18" max="18" width="5.625" style="36" customWidth="1"/>
    <col min="19" max="19" width="4.25" style="36" customWidth="1"/>
    <col min="20" max="20" width="4.75" style="36" customWidth="1"/>
    <col min="21" max="22" width="3.75" style="36" customWidth="1"/>
    <col min="23" max="23" width="4.625" style="36" customWidth="1"/>
    <col min="24" max="24" width="4.875" style="36" customWidth="1"/>
    <col min="25" max="25" width="4.625" style="36" customWidth="1"/>
    <col min="26" max="26" width="4.375" style="36" customWidth="1"/>
    <col min="27" max="27" width="5.875" style="36" customWidth="1"/>
    <col min="28" max="28" width="4.375" style="36" customWidth="1"/>
    <col min="29" max="29" width="8.625" style="37" customWidth="1"/>
    <col min="30" max="16384" width="9" style="37"/>
  </cols>
  <sheetData>
    <row r="1" spans="1:30" ht="23.25" x14ac:dyDescent="0.3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30" ht="23.25" x14ac:dyDescent="0.35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4" spans="1:30" s="6" customFormat="1" ht="21" x14ac:dyDescent="0.35">
      <c r="A4" s="15" t="s">
        <v>44</v>
      </c>
      <c r="B4" s="29" t="s">
        <v>26</v>
      </c>
      <c r="C4" s="29"/>
      <c r="D4" s="29"/>
      <c r="E4" s="29"/>
      <c r="F4" s="29"/>
      <c r="G4" s="30" t="s">
        <v>20</v>
      </c>
      <c r="H4" s="31"/>
      <c r="I4" s="31"/>
      <c r="J4" s="31"/>
      <c r="K4" s="31"/>
      <c r="L4" s="32"/>
      <c r="M4" s="30" t="s">
        <v>23</v>
      </c>
      <c r="N4" s="31"/>
      <c r="O4" s="31"/>
      <c r="P4" s="31"/>
      <c r="Q4" s="31"/>
      <c r="R4" s="32"/>
      <c r="S4" s="29" t="s">
        <v>29</v>
      </c>
      <c r="T4" s="29"/>
      <c r="U4" s="29"/>
      <c r="V4" s="29"/>
      <c r="W4" s="29" t="s">
        <v>27</v>
      </c>
      <c r="X4" s="29"/>
      <c r="Y4" s="29"/>
      <c r="Z4" s="29"/>
      <c r="AA4" s="29"/>
      <c r="AB4" s="29"/>
      <c r="AC4" s="34"/>
    </row>
    <row r="5" spans="1:30" s="6" customFormat="1" ht="24" x14ac:dyDescent="0.35">
      <c r="A5" s="15"/>
      <c r="B5" s="27" t="s">
        <v>17</v>
      </c>
      <c r="C5" s="27" t="s">
        <v>18</v>
      </c>
      <c r="D5" s="27" t="s">
        <v>31</v>
      </c>
      <c r="E5" s="27" t="s">
        <v>19</v>
      </c>
      <c r="F5" s="27" t="s">
        <v>31</v>
      </c>
      <c r="G5" s="27" t="s">
        <v>36</v>
      </c>
      <c r="H5" s="27" t="s">
        <v>31</v>
      </c>
      <c r="I5" s="27" t="s">
        <v>21</v>
      </c>
      <c r="J5" s="27" t="s">
        <v>31</v>
      </c>
      <c r="K5" s="27" t="s">
        <v>37</v>
      </c>
      <c r="L5" s="27" t="s">
        <v>31</v>
      </c>
      <c r="M5" s="27" t="s">
        <v>25</v>
      </c>
      <c r="N5" s="27" t="s">
        <v>31</v>
      </c>
      <c r="O5" s="27" t="s">
        <v>24</v>
      </c>
      <c r="P5" s="27" t="s">
        <v>31</v>
      </c>
      <c r="Q5" s="27" t="s">
        <v>38</v>
      </c>
      <c r="R5" s="27" t="s">
        <v>31</v>
      </c>
      <c r="S5" s="27" t="s">
        <v>17</v>
      </c>
      <c r="T5" s="27" t="s">
        <v>31</v>
      </c>
      <c r="U5" s="27" t="s">
        <v>18</v>
      </c>
      <c r="V5" s="27" t="s">
        <v>19</v>
      </c>
      <c r="W5" s="27" t="s">
        <v>22</v>
      </c>
      <c r="X5" s="27" t="s">
        <v>31</v>
      </c>
      <c r="Y5" s="27" t="s">
        <v>25</v>
      </c>
      <c r="Z5" s="27" t="s">
        <v>31</v>
      </c>
      <c r="AA5" s="45" t="s">
        <v>56</v>
      </c>
      <c r="AB5" s="27" t="s">
        <v>31</v>
      </c>
      <c r="AC5" s="35"/>
      <c r="AD5" s="28"/>
    </row>
    <row r="6" spans="1:30" ht="18.75" x14ac:dyDescent="0.3">
      <c r="A6" s="26" t="s">
        <v>45</v>
      </c>
      <c r="B6" s="33">
        <v>295</v>
      </c>
      <c r="C6" s="33">
        <v>255</v>
      </c>
      <c r="D6" s="33">
        <v>84.2</v>
      </c>
      <c r="E6" s="33">
        <v>40</v>
      </c>
      <c r="F6" s="33">
        <v>15.8</v>
      </c>
      <c r="G6" s="33">
        <v>63</v>
      </c>
      <c r="H6" s="33">
        <v>27.98</v>
      </c>
      <c r="I6" s="33">
        <v>232</v>
      </c>
      <c r="J6" s="33">
        <v>72.02</v>
      </c>
      <c r="K6" s="38"/>
      <c r="L6" s="39"/>
      <c r="M6" s="33">
        <v>143</v>
      </c>
      <c r="N6" s="33">
        <v>51.13</v>
      </c>
      <c r="O6" s="33">
        <v>152</v>
      </c>
      <c r="P6" s="33">
        <v>48.87</v>
      </c>
      <c r="Q6" s="38"/>
      <c r="R6" s="39"/>
      <c r="S6" s="33">
        <v>143</v>
      </c>
      <c r="T6" s="33">
        <v>48.47</v>
      </c>
      <c r="U6" s="33">
        <v>106</v>
      </c>
      <c r="V6" s="33">
        <v>39</v>
      </c>
      <c r="W6" s="33">
        <v>1</v>
      </c>
      <c r="X6" s="40">
        <v>3.3000000000000002E-2</v>
      </c>
      <c r="Y6" s="33">
        <v>98</v>
      </c>
      <c r="Z6" s="33">
        <v>33.22</v>
      </c>
      <c r="AA6" s="33">
        <v>44</v>
      </c>
      <c r="AB6" s="33">
        <v>14.92</v>
      </c>
      <c r="AC6" s="35"/>
    </row>
    <row r="7" spans="1:30" ht="18.75" x14ac:dyDescent="0.3">
      <c r="A7" s="26" t="s">
        <v>47</v>
      </c>
      <c r="B7" s="33">
        <v>303</v>
      </c>
      <c r="C7" s="33">
        <v>245</v>
      </c>
      <c r="D7" s="33">
        <v>80.91</v>
      </c>
      <c r="E7" s="33">
        <v>58</v>
      </c>
      <c r="F7" s="33">
        <v>19.09</v>
      </c>
      <c r="G7" s="33">
        <v>54</v>
      </c>
      <c r="H7" s="33">
        <v>18.09</v>
      </c>
      <c r="I7" s="33">
        <v>249</v>
      </c>
      <c r="J7" s="33">
        <v>81.25</v>
      </c>
      <c r="K7" s="41"/>
      <c r="L7" s="42"/>
      <c r="M7" s="33">
        <v>103</v>
      </c>
      <c r="N7" s="33">
        <v>34.159999999999997</v>
      </c>
      <c r="O7" s="33">
        <v>201</v>
      </c>
      <c r="P7" s="33">
        <v>65.94</v>
      </c>
      <c r="Q7" s="41"/>
      <c r="R7" s="42"/>
      <c r="S7" s="33">
        <v>111</v>
      </c>
      <c r="T7" s="33">
        <v>36.630000000000003</v>
      </c>
      <c r="U7" s="33">
        <v>45</v>
      </c>
      <c r="V7" s="33">
        <v>53</v>
      </c>
      <c r="W7" s="33">
        <v>0</v>
      </c>
      <c r="X7" s="33">
        <v>0</v>
      </c>
      <c r="Y7" s="33">
        <v>57</v>
      </c>
      <c r="Z7" s="33">
        <v>17.82</v>
      </c>
      <c r="AA7" s="33">
        <v>54</v>
      </c>
      <c r="AB7" s="33">
        <v>17.82</v>
      </c>
      <c r="AC7" s="35"/>
    </row>
    <row r="8" spans="1:30" ht="18.75" x14ac:dyDescent="0.3">
      <c r="A8" s="26" t="s">
        <v>48</v>
      </c>
      <c r="B8" s="33">
        <v>292</v>
      </c>
      <c r="C8" s="33">
        <v>236</v>
      </c>
      <c r="D8" s="33">
        <v>73.95</v>
      </c>
      <c r="E8" s="33">
        <v>56</v>
      </c>
      <c r="F8" s="33">
        <v>17.71</v>
      </c>
      <c r="G8" s="33">
        <v>55</v>
      </c>
      <c r="H8" s="33">
        <v>18.989999999999998</v>
      </c>
      <c r="I8" s="33">
        <v>230</v>
      </c>
      <c r="J8" s="33">
        <v>71.98</v>
      </c>
      <c r="K8" s="43"/>
      <c r="L8" s="44"/>
      <c r="M8" s="33">
        <v>94</v>
      </c>
      <c r="N8" s="33">
        <v>29.9</v>
      </c>
      <c r="O8" s="33">
        <v>198</v>
      </c>
      <c r="P8" s="33">
        <v>61.76</v>
      </c>
      <c r="Q8" s="43"/>
      <c r="R8" s="44"/>
      <c r="S8" s="33">
        <v>95</v>
      </c>
      <c r="T8" s="33">
        <v>32.53</v>
      </c>
      <c r="U8" s="33">
        <v>41</v>
      </c>
      <c r="V8" s="33">
        <v>54</v>
      </c>
      <c r="W8" s="33">
        <v>0</v>
      </c>
      <c r="X8" s="33">
        <v>0</v>
      </c>
      <c r="Y8" s="33">
        <v>40</v>
      </c>
      <c r="Z8" s="33">
        <v>18.489999999999998</v>
      </c>
      <c r="AA8" s="33">
        <v>54</v>
      </c>
      <c r="AB8" s="33">
        <v>18.489999999999998</v>
      </c>
      <c r="AC8" s="35"/>
    </row>
    <row r="9" spans="1:30" ht="18.75" x14ac:dyDescent="0.3">
      <c r="A9" s="26" t="s">
        <v>49</v>
      </c>
      <c r="B9" s="33">
        <v>314</v>
      </c>
      <c r="C9" s="33">
        <v>247</v>
      </c>
      <c r="D9" s="33">
        <v>63.33</v>
      </c>
      <c r="E9" s="33">
        <v>67</v>
      </c>
      <c r="F9" s="33">
        <v>21.78</v>
      </c>
      <c r="G9" s="33">
        <v>54</v>
      </c>
      <c r="H9" s="33">
        <v>16.190000000000001</v>
      </c>
      <c r="I9" s="33">
        <v>84</v>
      </c>
      <c r="J9" s="33">
        <v>24.55</v>
      </c>
      <c r="K9" s="33">
        <v>175</v>
      </c>
      <c r="L9" s="33">
        <v>50.46</v>
      </c>
      <c r="M9" s="33">
        <v>85</v>
      </c>
      <c r="N9" s="33">
        <v>25.01</v>
      </c>
      <c r="O9" s="33">
        <v>144</v>
      </c>
      <c r="P9" s="33">
        <v>44.78</v>
      </c>
      <c r="Q9" s="33">
        <v>84</v>
      </c>
      <c r="R9" s="33">
        <v>22.11</v>
      </c>
      <c r="S9" s="33">
        <v>88</v>
      </c>
      <c r="T9" s="33">
        <v>28.03</v>
      </c>
      <c r="U9" s="33">
        <v>31</v>
      </c>
      <c r="V9" s="33">
        <v>53</v>
      </c>
      <c r="W9" s="33">
        <v>1</v>
      </c>
      <c r="X9" s="33">
        <v>0.32</v>
      </c>
      <c r="Y9" s="33">
        <v>37</v>
      </c>
      <c r="Z9" s="33">
        <v>15.97</v>
      </c>
      <c r="AA9" s="33">
        <v>50</v>
      </c>
      <c r="AB9" s="33">
        <v>15.92</v>
      </c>
      <c r="AC9" s="35"/>
    </row>
    <row r="10" spans="1:30" ht="18.75" x14ac:dyDescent="0.3">
      <c r="A10" s="26" t="s">
        <v>50</v>
      </c>
      <c r="B10" s="33">
        <v>280</v>
      </c>
      <c r="C10" s="33">
        <v>236</v>
      </c>
      <c r="D10" s="33">
        <v>77.7</v>
      </c>
      <c r="E10" s="33">
        <v>44</v>
      </c>
      <c r="F10" s="33">
        <v>22.55</v>
      </c>
      <c r="G10" s="33">
        <v>39</v>
      </c>
      <c r="H10" s="33">
        <v>18.82</v>
      </c>
      <c r="I10" s="33">
        <v>90</v>
      </c>
      <c r="J10" s="33">
        <v>26.54</v>
      </c>
      <c r="K10" s="33">
        <v>151</v>
      </c>
      <c r="L10" s="33">
        <v>54.54</v>
      </c>
      <c r="M10" s="33">
        <v>51</v>
      </c>
      <c r="N10" s="33">
        <v>26.81</v>
      </c>
      <c r="O10" s="33">
        <v>99</v>
      </c>
      <c r="P10" s="33">
        <v>35.83</v>
      </c>
      <c r="Q10" s="33">
        <v>130</v>
      </c>
      <c r="R10" s="33">
        <v>37.36</v>
      </c>
      <c r="S10" s="33">
        <v>55</v>
      </c>
      <c r="T10" s="33">
        <v>19.64</v>
      </c>
      <c r="U10" s="33">
        <v>12</v>
      </c>
      <c r="V10" s="33">
        <v>42</v>
      </c>
      <c r="W10" s="33">
        <v>6</v>
      </c>
      <c r="X10" s="33">
        <v>2.14</v>
      </c>
      <c r="Y10" s="33">
        <v>17</v>
      </c>
      <c r="Z10" s="33">
        <v>11.43</v>
      </c>
      <c r="AA10" s="33">
        <v>32</v>
      </c>
      <c r="AB10" s="33">
        <v>11.43</v>
      </c>
      <c r="AC10" s="35"/>
    </row>
    <row r="11" spans="1:30" ht="18.75" x14ac:dyDescent="0.3">
      <c r="A11" s="26" t="s">
        <v>51</v>
      </c>
      <c r="B11" s="33">
        <v>360</v>
      </c>
      <c r="C11" s="33">
        <v>298</v>
      </c>
      <c r="D11" s="33">
        <v>76.599999999999994</v>
      </c>
      <c r="E11" s="33">
        <v>62</v>
      </c>
      <c r="F11" s="33">
        <v>18.399999999999999</v>
      </c>
      <c r="G11" s="33">
        <v>42</v>
      </c>
      <c r="H11" s="33">
        <v>9.92</v>
      </c>
      <c r="I11" s="33">
        <v>112</v>
      </c>
      <c r="J11" s="33">
        <v>29.93</v>
      </c>
      <c r="K11" s="33">
        <v>205</v>
      </c>
      <c r="L11" s="33">
        <v>64.239999999999995</v>
      </c>
      <c r="M11" s="33">
        <v>87</v>
      </c>
      <c r="N11" s="33">
        <v>18.170000000000002</v>
      </c>
      <c r="O11" s="33">
        <v>192</v>
      </c>
      <c r="P11" s="33">
        <v>60.09</v>
      </c>
      <c r="Q11" s="33">
        <v>75</v>
      </c>
      <c r="R11" s="33">
        <v>19.75</v>
      </c>
      <c r="S11" s="33">
        <v>88</v>
      </c>
      <c r="T11" s="33">
        <v>24.44</v>
      </c>
      <c r="U11" s="33">
        <v>43</v>
      </c>
      <c r="V11" s="33">
        <v>45</v>
      </c>
      <c r="W11" s="33">
        <v>1</v>
      </c>
      <c r="X11" s="33">
        <v>0.28000000000000003</v>
      </c>
      <c r="Y11" s="33">
        <v>52</v>
      </c>
      <c r="Z11" s="33">
        <v>9.7200000000000006</v>
      </c>
      <c r="AA11" s="33">
        <v>35</v>
      </c>
      <c r="AB11" s="33">
        <v>9.7200000000000006</v>
      </c>
      <c r="AC11" s="35"/>
    </row>
    <row r="12" spans="1:30" ht="18.75" x14ac:dyDescent="0.3">
      <c r="A12" s="33" t="s">
        <v>46</v>
      </c>
      <c r="B12" s="33">
        <f>SUM(B6:B11)</f>
        <v>1844</v>
      </c>
      <c r="C12" s="33">
        <f>SUM(C6:C11)</f>
        <v>1517</v>
      </c>
      <c r="D12" s="33">
        <f>AVERAGE(D6:D11)</f>
        <v>76.114999999999995</v>
      </c>
      <c r="E12" s="33">
        <f>SUM(E6:E11)</f>
        <v>327</v>
      </c>
      <c r="F12" s="33">
        <f>AVERAGE(F6:F11)</f>
        <v>19.221666666666664</v>
      </c>
      <c r="G12" s="33">
        <f>SUM(G6:G11)</f>
        <v>307</v>
      </c>
      <c r="H12" s="33">
        <f>AVERAGE(H6:H11)</f>
        <v>18.331666666666667</v>
      </c>
      <c r="I12" s="33">
        <f>SUM(I6:I11)</f>
        <v>997</v>
      </c>
      <c r="J12" s="33">
        <f>AVERAGE(J6:J11)</f>
        <v>51.045000000000009</v>
      </c>
      <c r="K12" s="33">
        <f>SUM(K9:K11)</f>
        <v>531</v>
      </c>
      <c r="L12" s="33">
        <f>AVERAGE(L9:L11)</f>
        <v>56.413333333333334</v>
      </c>
      <c r="M12" s="33">
        <f>SUM(M6:M11)</f>
        <v>563</v>
      </c>
      <c r="N12" s="33">
        <f>AVERAGE(N6:N11)</f>
        <v>30.863333333333333</v>
      </c>
      <c r="O12" s="33">
        <f>SUM(O6:O11)</f>
        <v>986</v>
      </c>
      <c r="P12" s="33">
        <f>AVERAGE(P6:P11)</f>
        <v>52.87833333333333</v>
      </c>
      <c r="Q12" s="33">
        <f>SUM(Q9:Q11)</f>
        <v>289</v>
      </c>
      <c r="R12" s="33">
        <f>AVERAGE(R9:R11)</f>
        <v>26.406666666666666</v>
      </c>
      <c r="S12" s="33">
        <f t="shared" ref="S12:AB12" si="0">SUM(S6:S11)</f>
        <v>580</v>
      </c>
      <c r="T12" s="33">
        <v>31.45</v>
      </c>
      <c r="U12" s="33">
        <f t="shared" si="0"/>
        <v>278</v>
      </c>
      <c r="V12" s="33">
        <f t="shared" si="0"/>
        <v>286</v>
      </c>
      <c r="W12" s="33">
        <f t="shared" si="0"/>
        <v>9</v>
      </c>
      <c r="X12" s="33">
        <v>0.49</v>
      </c>
      <c r="Y12" s="33">
        <f t="shared" si="0"/>
        <v>301</v>
      </c>
      <c r="Z12" s="33">
        <v>14.59</v>
      </c>
      <c r="AA12" s="33">
        <f t="shared" ref="AA12" si="1">SUM(AA6:AA11)</f>
        <v>269</v>
      </c>
      <c r="AB12" s="33">
        <v>14.59</v>
      </c>
      <c r="AC12" s="35"/>
    </row>
    <row r="13" spans="1:30" ht="21" customHeight="1" x14ac:dyDescent="0.3">
      <c r="A13" s="50" t="s">
        <v>57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30" ht="18.75" x14ac:dyDescent="0.25">
      <c r="A14" s="47" t="s">
        <v>58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spans="1:30" ht="18.75" x14ac:dyDescent="0.25">
      <c r="A15" s="52" t="s">
        <v>61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spans="1:30" ht="21" x14ac:dyDescent="0.25">
      <c r="A16" s="49" t="s">
        <v>62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8.75" x14ac:dyDescent="0.25">
      <c r="A17" s="52" t="s">
        <v>59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1:28" ht="18.75" x14ac:dyDescent="0.25">
      <c r="A18" s="52" t="s">
        <v>60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</row>
    <row r="19" spans="1:28" ht="18.75" x14ac:dyDescent="0.25">
      <c r="A19" s="52" t="s">
        <v>63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</sheetData>
  <mergeCells count="15">
    <mergeCell ref="A13:AB13"/>
    <mergeCell ref="A18:AB18"/>
    <mergeCell ref="A14:AB14"/>
    <mergeCell ref="A15:AB15"/>
    <mergeCell ref="A16:AB16"/>
    <mergeCell ref="A17:AB17"/>
    <mergeCell ref="A19:AB19"/>
    <mergeCell ref="S4:V4"/>
    <mergeCell ref="W4:AB4"/>
    <mergeCell ref="A1:R1"/>
    <mergeCell ref="A2:R2"/>
    <mergeCell ref="A4:A5"/>
    <mergeCell ref="B4:F4"/>
    <mergeCell ref="G4:L4"/>
    <mergeCell ref="M4:R4"/>
  </mergeCells>
  <printOptions horizontalCentered="1"/>
  <pageMargins left="0.19685039370078741" right="0.11811023622047245" top="0.74803149606299213" bottom="0.35433070866141736" header="0.31496062992125984" footer="0.31496062992125984"/>
  <pageSetup paperSize="9" scale="9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opLeftCell="C4" workbookViewId="0">
      <selection activeCell="Y14" sqref="Y14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7" ht="21" x14ac:dyDescent="0.35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7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4" spans="1:27" s="6" customFormat="1" ht="21" x14ac:dyDescent="0.35">
      <c r="A4" s="15" t="s">
        <v>1</v>
      </c>
      <c r="B4" s="15" t="s">
        <v>2</v>
      </c>
      <c r="C4" s="15" t="s">
        <v>3</v>
      </c>
      <c r="D4" s="13" t="s">
        <v>26</v>
      </c>
      <c r="E4" s="13"/>
      <c r="F4" s="13"/>
      <c r="G4" s="13"/>
      <c r="H4" s="13"/>
      <c r="I4" s="16" t="s">
        <v>20</v>
      </c>
      <c r="J4" s="17"/>
      <c r="K4" s="17"/>
      <c r="L4" s="17"/>
      <c r="M4" s="17"/>
      <c r="N4" s="18"/>
      <c r="O4" s="16" t="s">
        <v>23</v>
      </c>
      <c r="P4" s="17"/>
      <c r="Q4" s="17"/>
      <c r="R4" s="17"/>
      <c r="S4" s="17"/>
      <c r="T4" s="18"/>
      <c r="U4" s="13" t="s">
        <v>29</v>
      </c>
      <c r="V4" s="13"/>
      <c r="W4" s="13"/>
      <c r="X4" s="13" t="s">
        <v>27</v>
      </c>
      <c r="Y4" s="13"/>
      <c r="Z4" s="13"/>
    </row>
    <row r="5" spans="1:27" s="6" customFormat="1" ht="21" x14ac:dyDescent="0.35">
      <c r="A5" s="15"/>
      <c r="B5" s="15"/>
      <c r="C5" s="15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8" t="s">
        <v>53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28</v>
      </c>
    </row>
    <row r="6" spans="1:27" ht="21" x14ac:dyDescent="0.35">
      <c r="A6" s="1" t="s">
        <v>4</v>
      </c>
      <c r="B6" s="2">
        <v>43</v>
      </c>
      <c r="C6" s="3" t="s">
        <v>5</v>
      </c>
      <c r="D6" s="7">
        <v>20</v>
      </c>
      <c r="E6" s="7">
        <v>16</v>
      </c>
      <c r="F6" s="7">
        <v>80</v>
      </c>
      <c r="G6" s="7">
        <v>4</v>
      </c>
      <c r="H6" s="7">
        <v>20</v>
      </c>
      <c r="I6" s="7">
        <v>1</v>
      </c>
      <c r="J6" s="7">
        <v>5</v>
      </c>
      <c r="K6" s="7">
        <v>5</v>
      </c>
      <c r="L6" s="7">
        <v>25</v>
      </c>
      <c r="M6" s="7">
        <v>14</v>
      </c>
      <c r="N6" s="7">
        <v>70</v>
      </c>
      <c r="O6" s="7">
        <v>2</v>
      </c>
      <c r="P6" s="7">
        <v>10</v>
      </c>
      <c r="Q6" s="7">
        <v>12</v>
      </c>
      <c r="R6" s="7">
        <v>60</v>
      </c>
      <c r="S6" s="7">
        <v>6</v>
      </c>
      <c r="T6" s="7">
        <v>30</v>
      </c>
      <c r="U6" s="7">
        <v>1</v>
      </c>
      <c r="V6" s="7">
        <v>0</v>
      </c>
      <c r="W6" s="7">
        <v>1</v>
      </c>
      <c r="X6" s="7">
        <v>0</v>
      </c>
      <c r="Y6" s="7">
        <v>0</v>
      </c>
      <c r="Z6" s="7">
        <v>1</v>
      </c>
    </row>
    <row r="7" spans="1:27" ht="21" x14ac:dyDescent="0.35">
      <c r="A7" s="4"/>
      <c r="B7" s="2">
        <v>44</v>
      </c>
      <c r="C7" s="3" t="s">
        <v>6</v>
      </c>
      <c r="D7" s="7">
        <v>35</v>
      </c>
      <c r="E7" s="7">
        <v>24</v>
      </c>
      <c r="F7" s="7">
        <v>68.569999999999993</v>
      </c>
      <c r="G7" s="7">
        <v>11</v>
      </c>
      <c r="H7" s="7">
        <v>31.43</v>
      </c>
      <c r="I7" s="7">
        <v>4</v>
      </c>
      <c r="J7" s="7">
        <v>11.43</v>
      </c>
      <c r="K7" s="7">
        <v>5</v>
      </c>
      <c r="L7" s="7">
        <v>14.29</v>
      </c>
      <c r="M7" s="7">
        <v>26</v>
      </c>
      <c r="N7" s="7">
        <v>74.290000000000006</v>
      </c>
      <c r="O7" s="7">
        <v>4</v>
      </c>
      <c r="P7" s="7">
        <v>11.43</v>
      </c>
      <c r="Q7" s="7">
        <v>22</v>
      </c>
      <c r="R7" s="7">
        <v>62.86</v>
      </c>
      <c r="S7" s="7">
        <v>9</v>
      </c>
      <c r="T7" s="7">
        <v>25.71</v>
      </c>
      <c r="U7" s="7">
        <v>6</v>
      </c>
      <c r="V7" s="7">
        <v>0</v>
      </c>
      <c r="W7" s="7">
        <v>6</v>
      </c>
      <c r="X7" s="7">
        <v>0</v>
      </c>
      <c r="Y7" s="7">
        <v>1</v>
      </c>
      <c r="Z7" s="7">
        <v>5</v>
      </c>
    </row>
    <row r="8" spans="1:27" ht="21" x14ac:dyDescent="0.35">
      <c r="A8" s="4"/>
      <c r="B8" s="2">
        <v>45</v>
      </c>
      <c r="C8" s="3" t="s">
        <v>7</v>
      </c>
      <c r="D8" s="7">
        <v>24</v>
      </c>
      <c r="E8" s="7">
        <v>23</v>
      </c>
      <c r="F8" s="7">
        <v>95.83</v>
      </c>
      <c r="G8" s="7">
        <v>1</v>
      </c>
      <c r="H8" s="7">
        <v>4.17</v>
      </c>
      <c r="I8" s="7">
        <v>0</v>
      </c>
      <c r="J8" s="7">
        <v>0</v>
      </c>
      <c r="K8" s="7">
        <v>16</v>
      </c>
      <c r="L8" s="7">
        <v>66.67</v>
      </c>
      <c r="M8" s="7">
        <v>8</v>
      </c>
      <c r="N8" s="7">
        <v>33.33</v>
      </c>
      <c r="O8" s="7">
        <v>2</v>
      </c>
      <c r="P8" s="7">
        <v>8.33</v>
      </c>
      <c r="Q8" s="7">
        <v>13</v>
      </c>
      <c r="R8" s="7">
        <v>54.17</v>
      </c>
      <c r="S8" s="7">
        <v>9</v>
      </c>
      <c r="T8" s="7">
        <v>37.5</v>
      </c>
      <c r="U8" s="7">
        <v>2</v>
      </c>
      <c r="V8" s="7">
        <v>1</v>
      </c>
      <c r="W8" s="7">
        <v>1</v>
      </c>
      <c r="X8" s="7">
        <v>0</v>
      </c>
      <c r="Y8" s="7">
        <v>2</v>
      </c>
      <c r="Z8" s="7">
        <v>0</v>
      </c>
    </row>
    <row r="9" spans="1:27" ht="21" x14ac:dyDescent="0.35">
      <c r="A9" s="4"/>
      <c r="B9" s="2">
        <v>46</v>
      </c>
      <c r="C9" s="3" t="s">
        <v>8</v>
      </c>
      <c r="D9" s="7">
        <v>5</v>
      </c>
      <c r="E9" s="7">
        <v>5</v>
      </c>
      <c r="F9" s="7">
        <v>100</v>
      </c>
      <c r="G9" s="7">
        <v>0</v>
      </c>
      <c r="H9" s="7">
        <v>0</v>
      </c>
      <c r="I9" s="7">
        <v>1</v>
      </c>
      <c r="J9" s="7">
        <v>20</v>
      </c>
      <c r="K9" s="7">
        <v>1</v>
      </c>
      <c r="L9" s="7">
        <v>20</v>
      </c>
      <c r="M9" s="7">
        <v>4</v>
      </c>
      <c r="N9" s="7">
        <v>80</v>
      </c>
      <c r="O9" s="7">
        <v>0</v>
      </c>
      <c r="P9" s="7">
        <v>0</v>
      </c>
      <c r="Q9" s="7">
        <v>5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7" ht="21" x14ac:dyDescent="0.35">
      <c r="A10" s="4"/>
      <c r="B10" s="2">
        <v>47</v>
      </c>
      <c r="C10" s="3" t="s">
        <v>9</v>
      </c>
      <c r="D10" s="7">
        <v>129</v>
      </c>
      <c r="E10" s="7">
        <v>119</v>
      </c>
      <c r="F10" s="7">
        <v>92.25</v>
      </c>
      <c r="G10" s="7">
        <v>10</v>
      </c>
      <c r="H10" s="7">
        <v>7.75</v>
      </c>
      <c r="I10" s="7">
        <v>22</v>
      </c>
      <c r="J10" s="7">
        <v>17.05</v>
      </c>
      <c r="K10" s="7">
        <v>37</v>
      </c>
      <c r="L10" s="7">
        <v>28.68</v>
      </c>
      <c r="M10" s="7">
        <v>70</v>
      </c>
      <c r="N10" s="7">
        <v>54.26</v>
      </c>
      <c r="O10" s="7">
        <v>41</v>
      </c>
      <c r="P10" s="7">
        <v>31.78</v>
      </c>
      <c r="Q10" s="7">
        <v>61</v>
      </c>
      <c r="R10" s="7">
        <v>47.29</v>
      </c>
      <c r="S10" s="7">
        <v>27</v>
      </c>
      <c r="T10" s="7">
        <v>20.93</v>
      </c>
      <c r="U10" s="7">
        <v>40</v>
      </c>
      <c r="V10" s="7">
        <v>30</v>
      </c>
      <c r="W10" s="7">
        <v>10</v>
      </c>
      <c r="X10" s="7">
        <v>0</v>
      </c>
      <c r="Y10" s="7">
        <v>19</v>
      </c>
      <c r="Z10" s="7">
        <v>21</v>
      </c>
    </row>
    <row r="11" spans="1:27" ht="21" x14ac:dyDescent="0.35">
      <c r="A11" s="4"/>
      <c r="B11" s="2">
        <v>48</v>
      </c>
      <c r="C11" s="3" t="s">
        <v>10</v>
      </c>
      <c r="D11" s="7">
        <v>29</v>
      </c>
      <c r="E11" s="7">
        <v>22</v>
      </c>
      <c r="F11" s="7">
        <v>75.86</v>
      </c>
      <c r="G11" s="7">
        <v>7</v>
      </c>
      <c r="H11" s="7">
        <v>24.14</v>
      </c>
      <c r="I11" s="7">
        <v>7</v>
      </c>
      <c r="J11" s="7">
        <v>24.14</v>
      </c>
      <c r="K11" s="7">
        <v>9</v>
      </c>
      <c r="L11" s="7">
        <v>31.03</v>
      </c>
      <c r="M11" s="7">
        <v>13</v>
      </c>
      <c r="N11" s="7">
        <v>44.83</v>
      </c>
      <c r="O11" s="7">
        <v>5</v>
      </c>
      <c r="P11" s="7">
        <v>17.239999999999998</v>
      </c>
      <c r="Q11" s="7">
        <v>18</v>
      </c>
      <c r="R11" s="7">
        <v>62.27</v>
      </c>
      <c r="S11" s="7">
        <v>6</v>
      </c>
      <c r="T11" s="7">
        <v>20.69</v>
      </c>
      <c r="U11" s="7">
        <v>5</v>
      </c>
      <c r="V11" s="7">
        <v>0</v>
      </c>
      <c r="W11" s="7">
        <v>5</v>
      </c>
      <c r="X11" s="7">
        <v>0</v>
      </c>
      <c r="Y11" s="7">
        <v>0</v>
      </c>
      <c r="Z11" s="7">
        <v>5</v>
      </c>
    </row>
    <row r="12" spans="1:27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</v>
      </c>
      <c r="J12" s="7">
        <v>5.88</v>
      </c>
      <c r="K12" s="7">
        <v>3</v>
      </c>
      <c r="L12" s="7">
        <v>17.649999999999999</v>
      </c>
      <c r="M12" s="7">
        <v>13</v>
      </c>
      <c r="N12" s="7">
        <v>76.47</v>
      </c>
      <c r="O12" s="7">
        <v>1</v>
      </c>
      <c r="P12" s="7">
        <v>5.88</v>
      </c>
      <c r="Q12" s="7">
        <v>12</v>
      </c>
      <c r="R12" s="7">
        <v>70.59</v>
      </c>
      <c r="S12" s="7">
        <v>4</v>
      </c>
      <c r="T12" s="7">
        <v>23.53</v>
      </c>
      <c r="U12" s="7">
        <v>1</v>
      </c>
      <c r="V12" s="7">
        <v>0</v>
      </c>
      <c r="W12" s="7">
        <v>1</v>
      </c>
      <c r="X12" s="7">
        <v>0</v>
      </c>
      <c r="Y12" s="7">
        <v>0</v>
      </c>
      <c r="Z12" s="7">
        <v>1</v>
      </c>
    </row>
    <row r="13" spans="1:27" ht="21" x14ac:dyDescent="0.35">
      <c r="A13" s="4"/>
      <c r="B13" s="2">
        <v>50</v>
      </c>
      <c r="C13" s="3" t="s">
        <v>12</v>
      </c>
      <c r="D13" s="7">
        <v>34</v>
      </c>
      <c r="E13" s="7">
        <v>26</v>
      </c>
      <c r="F13" s="7">
        <v>76.47</v>
      </c>
      <c r="G13" s="7">
        <v>8</v>
      </c>
      <c r="H13" s="7">
        <v>23.53</v>
      </c>
      <c r="I13" s="7">
        <v>0</v>
      </c>
      <c r="J13" s="7">
        <v>0</v>
      </c>
      <c r="K13" s="7">
        <v>15</v>
      </c>
      <c r="L13" s="7">
        <v>44.12</v>
      </c>
      <c r="M13" s="7">
        <v>19</v>
      </c>
      <c r="N13" s="7">
        <v>55.88</v>
      </c>
      <c r="O13" s="7">
        <v>10</v>
      </c>
      <c r="P13" s="7">
        <v>29.41</v>
      </c>
      <c r="Q13" s="7">
        <v>19</v>
      </c>
      <c r="R13" s="7">
        <v>55.88</v>
      </c>
      <c r="S13" s="7">
        <v>5</v>
      </c>
      <c r="T13" s="7">
        <v>14.71</v>
      </c>
      <c r="U13" s="7">
        <v>10</v>
      </c>
      <c r="V13" s="7">
        <v>5</v>
      </c>
      <c r="W13" s="7">
        <v>5</v>
      </c>
      <c r="X13" s="7">
        <v>0</v>
      </c>
      <c r="Y13" s="7">
        <v>10</v>
      </c>
      <c r="Z13" s="7">
        <v>0</v>
      </c>
    </row>
    <row r="14" spans="1:27" ht="21" x14ac:dyDescent="0.35">
      <c r="A14" s="4"/>
      <c r="B14" s="11">
        <v>51</v>
      </c>
      <c r="C14" s="12" t="s">
        <v>13</v>
      </c>
      <c r="D14" s="9">
        <v>16</v>
      </c>
      <c r="E14" s="9">
        <v>11</v>
      </c>
      <c r="F14" s="9">
        <v>68.75</v>
      </c>
      <c r="G14" s="9">
        <v>5</v>
      </c>
      <c r="H14" s="9">
        <v>31.25</v>
      </c>
      <c r="I14" s="9">
        <v>3</v>
      </c>
      <c r="J14" s="9">
        <v>18.75</v>
      </c>
      <c r="K14" s="9">
        <v>6</v>
      </c>
      <c r="L14" s="9">
        <v>37.5</v>
      </c>
      <c r="M14" s="9">
        <v>7</v>
      </c>
      <c r="N14" s="9">
        <v>43.75</v>
      </c>
      <c r="O14" s="9">
        <v>2</v>
      </c>
      <c r="P14" s="9">
        <v>12.5</v>
      </c>
      <c r="Q14" s="9">
        <v>11</v>
      </c>
      <c r="R14" s="9">
        <v>68.75</v>
      </c>
      <c r="S14" s="9">
        <v>3</v>
      </c>
      <c r="T14" s="9">
        <v>18.75</v>
      </c>
      <c r="U14" s="9">
        <v>3</v>
      </c>
      <c r="V14" s="9">
        <v>0</v>
      </c>
      <c r="W14" s="9">
        <v>3</v>
      </c>
      <c r="X14" s="9">
        <v>1</v>
      </c>
      <c r="Y14" s="9">
        <v>1</v>
      </c>
      <c r="Z14" s="9">
        <v>1</v>
      </c>
      <c r="AA14" s="10"/>
    </row>
    <row r="15" spans="1:27" ht="21" x14ac:dyDescent="0.35">
      <c r="A15" s="4"/>
      <c r="B15" s="2">
        <v>52</v>
      </c>
      <c r="C15" s="3" t="s">
        <v>14</v>
      </c>
      <c r="D15" s="7">
        <v>15</v>
      </c>
      <c r="E15" s="7">
        <v>10</v>
      </c>
      <c r="F15" s="7">
        <v>6.67</v>
      </c>
      <c r="G15" s="7">
        <v>5</v>
      </c>
      <c r="H15" s="7">
        <v>33.33</v>
      </c>
      <c r="I15" s="7">
        <v>2</v>
      </c>
      <c r="J15" s="7">
        <v>13.33</v>
      </c>
      <c r="K15" s="7">
        <v>7</v>
      </c>
      <c r="L15" s="7">
        <v>46.67</v>
      </c>
      <c r="M15" s="7">
        <v>6</v>
      </c>
      <c r="N15" s="7">
        <v>40</v>
      </c>
      <c r="O15" s="7">
        <v>7</v>
      </c>
      <c r="P15" s="7">
        <v>46.67</v>
      </c>
      <c r="Q15" s="7">
        <v>7</v>
      </c>
      <c r="R15" s="7">
        <v>46.67</v>
      </c>
      <c r="S15" s="7">
        <v>1</v>
      </c>
      <c r="T15" s="7">
        <v>6.67</v>
      </c>
      <c r="U15" s="7">
        <v>6</v>
      </c>
      <c r="V15" s="7">
        <v>1</v>
      </c>
      <c r="W15" s="7">
        <v>5</v>
      </c>
      <c r="X15" s="7">
        <v>0</v>
      </c>
      <c r="Y15" s="7">
        <v>6</v>
      </c>
      <c r="Z15" s="7">
        <v>0</v>
      </c>
    </row>
    <row r="16" spans="1:27" ht="21" x14ac:dyDescent="0.35">
      <c r="A16" s="4"/>
      <c r="B16" s="2">
        <v>53</v>
      </c>
      <c r="C16" s="3" t="s">
        <v>15</v>
      </c>
      <c r="D16" s="7">
        <v>29</v>
      </c>
      <c r="E16" s="7">
        <v>21</v>
      </c>
      <c r="F16" s="7">
        <v>72.41</v>
      </c>
      <c r="G16" s="7">
        <v>8</v>
      </c>
      <c r="H16" s="7">
        <v>27.59</v>
      </c>
      <c r="I16" s="7">
        <v>1</v>
      </c>
      <c r="J16" s="7">
        <v>3.45</v>
      </c>
      <c r="K16" s="7">
        <v>8</v>
      </c>
      <c r="L16" s="7">
        <v>27.59</v>
      </c>
      <c r="M16" s="7">
        <v>18</v>
      </c>
      <c r="N16" s="7">
        <v>62.07</v>
      </c>
      <c r="O16" s="7">
        <v>13</v>
      </c>
      <c r="P16" s="7">
        <v>44.83</v>
      </c>
      <c r="Q16" s="7">
        <v>7</v>
      </c>
      <c r="R16" s="7">
        <v>21.14</v>
      </c>
      <c r="S16" s="7">
        <v>3</v>
      </c>
      <c r="T16" s="7">
        <v>10.34</v>
      </c>
      <c r="U16" s="7">
        <v>14</v>
      </c>
      <c r="V16" s="7">
        <v>6</v>
      </c>
      <c r="W16" s="7">
        <v>8</v>
      </c>
      <c r="X16" s="7">
        <v>0</v>
      </c>
      <c r="Y16" s="7">
        <v>13</v>
      </c>
      <c r="Z16" s="7">
        <v>1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7</v>
      </c>
      <c r="F17" s="7">
        <v>100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</v>
      </c>
      <c r="N17" s="7">
        <v>100</v>
      </c>
      <c r="O17" s="7">
        <v>0</v>
      </c>
      <c r="P17" s="7">
        <v>0</v>
      </c>
      <c r="Q17" s="7">
        <v>5</v>
      </c>
      <c r="R17" s="7">
        <v>71.430000000000007</v>
      </c>
      <c r="S17" s="7">
        <v>2</v>
      </c>
      <c r="T17" s="7">
        <v>28.57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21" x14ac:dyDescent="0.35">
      <c r="A18" s="19" t="s">
        <v>30</v>
      </c>
      <c r="B18" s="20"/>
      <c r="C18" s="21"/>
      <c r="D18" s="3">
        <f>SUM(D6:D17)</f>
        <v>360</v>
      </c>
      <c r="E18" s="3">
        <f>SUM(E6:E17)</f>
        <v>298</v>
      </c>
      <c r="F18" s="3">
        <f>AVERAGE(F6:F17)</f>
        <v>76.596666666666664</v>
      </c>
      <c r="G18" s="3">
        <f>SUM(G6:G17)</f>
        <v>62</v>
      </c>
      <c r="H18" s="3">
        <f>AVERAGE(H6:H17)</f>
        <v>18.403333333333332</v>
      </c>
      <c r="I18" s="3">
        <f>SUM(I6:I17)</f>
        <v>42</v>
      </c>
      <c r="J18" s="3">
        <f>AVERAGE(J6:J17)</f>
        <v>9.9191666666666674</v>
      </c>
      <c r="K18" s="3">
        <f>SUM(K6:K17)</f>
        <v>112</v>
      </c>
      <c r="L18" s="3">
        <f>AVERAGE(L6:L17)</f>
        <v>29.933333333333337</v>
      </c>
      <c r="M18" s="3">
        <f>SUM(M6:M17)</f>
        <v>205</v>
      </c>
      <c r="N18" s="3">
        <f>AVERAGE(N6:N17)</f>
        <v>61.24</v>
      </c>
      <c r="O18" s="3">
        <f>SUM(O6:O17)</f>
        <v>87</v>
      </c>
      <c r="P18" s="3">
        <f>AVERAGE(P6:P17)</f>
        <v>18.172499999999999</v>
      </c>
      <c r="Q18" s="3">
        <f>SUM(Q6:Q17)</f>
        <v>192</v>
      </c>
      <c r="R18" s="3">
        <f>AVERAGE(R6:R17)</f>
        <v>60.087499999999999</v>
      </c>
      <c r="S18" s="3">
        <f>SUM(S6:S17)</f>
        <v>75</v>
      </c>
      <c r="T18" s="3">
        <f>AVERAGE(T6:T17)</f>
        <v>19.783333333333335</v>
      </c>
      <c r="U18" s="3">
        <f t="shared" ref="U18:Z18" si="0">SUM(U6:U17)</f>
        <v>88</v>
      </c>
      <c r="V18" s="3">
        <f t="shared" si="0"/>
        <v>43</v>
      </c>
      <c r="W18" s="3">
        <f t="shared" si="0"/>
        <v>45</v>
      </c>
      <c r="X18" s="3">
        <f t="shared" si="0"/>
        <v>1</v>
      </c>
      <c r="Y18" s="3">
        <f t="shared" si="0"/>
        <v>52</v>
      </c>
      <c r="Z18" s="3">
        <f t="shared" si="0"/>
        <v>35</v>
      </c>
    </row>
  </sheetData>
  <mergeCells count="11">
    <mergeCell ref="A18:C18"/>
    <mergeCell ref="U4:W4"/>
    <mergeCell ref="X4:Z4"/>
    <mergeCell ref="A1:T1"/>
    <mergeCell ref="A2:T2"/>
    <mergeCell ref="A4:A5"/>
    <mergeCell ref="B4:B5"/>
    <mergeCell ref="C4:C5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opLeftCell="D1" workbookViewId="0">
      <selection activeCell="V13" sqref="V13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6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4" spans="1:26" s="6" customFormat="1" ht="21" x14ac:dyDescent="0.35">
      <c r="A4" s="23" t="s">
        <v>1</v>
      </c>
      <c r="B4" s="23" t="s">
        <v>2</v>
      </c>
      <c r="C4" s="23" t="s">
        <v>3</v>
      </c>
      <c r="D4" s="13" t="s">
        <v>26</v>
      </c>
      <c r="E4" s="13"/>
      <c r="F4" s="13"/>
      <c r="G4" s="13"/>
      <c r="H4" s="13"/>
      <c r="I4" s="16" t="s">
        <v>20</v>
      </c>
      <c r="J4" s="17"/>
      <c r="K4" s="17"/>
      <c r="L4" s="17"/>
      <c r="M4" s="17"/>
      <c r="N4" s="18"/>
      <c r="O4" s="16" t="s">
        <v>23</v>
      </c>
      <c r="P4" s="17"/>
      <c r="Q4" s="17"/>
      <c r="R4" s="17"/>
      <c r="S4" s="17"/>
      <c r="T4" s="18"/>
      <c r="U4" s="13" t="s">
        <v>29</v>
      </c>
      <c r="V4" s="13"/>
      <c r="W4" s="13"/>
      <c r="X4" s="13" t="s">
        <v>27</v>
      </c>
      <c r="Y4" s="13"/>
      <c r="Z4" s="13"/>
    </row>
    <row r="5" spans="1:26" s="6" customFormat="1" ht="21" x14ac:dyDescent="0.35">
      <c r="A5" s="24"/>
      <c r="B5" s="24"/>
      <c r="C5" s="24"/>
      <c r="D5" s="23" t="s">
        <v>17</v>
      </c>
      <c r="E5" s="23" t="s">
        <v>18</v>
      </c>
      <c r="F5" s="23" t="s">
        <v>31</v>
      </c>
      <c r="G5" s="23" t="s">
        <v>19</v>
      </c>
      <c r="H5" s="23" t="s">
        <v>31</v>
      </c>
      <c r="I5" s="2" t="s">
        <v>36</v>
      </c>
      <c r="J5" s="23" t="s">
        <v>31</v>
      </c>
      <c r="K5" s="8" t="s">
        <v>53</v>
      </c>
      <c r="L5" s="23" t="s">
        <v>31</v>
      </c>
      <c r="M5" s="2" t="s">
        <v>37</v>
      </c>
      <c r="N5" s="23" t="s">
        <v>31</v>
      </c>
      <c r="O5" s="2" t="s">
        <v>25</v>
      </c>
      <c r="P5" s="23" t="s">
        <v>31</v>
      </c>
      <c r="Q5" s="2" t="s">
        <v>24</v>
      </c>
      <c r="R5" s="23" t="s">
        <v>31</v>
      </c>
      <c r="S5" s="2" t="s">
        <v>38</v>
      </c>
      <c r="T5" s="23" t="s">
        <v>31</v>
      </c>
      <c r="U5" s="23" t="s">
        <v>17</v>
      </c>
      <c r="V5" s="23" t="s">
        <v>18</v>
      </c>
      <c r="W5" s="23" t="s">
        <v>19</v>
      </c>
      <c r="X5" s="23" t="s">
        <v>36</v>
      </c>
      <c r="Y5" s="23" t="s">
        <v>25</v>
      </c>
      <c r="Z5" s="23" t="s">
        <v>54</v>
      </c>
    </row>
    <row r="6" spans="1:26" s="6" customFormat="1" ht="21" x14ac:dyDescent="0.35">
      <c r="A6" s="25"/>
      <c r="B6" s="25"/>
      <c r="C6" s="25"/>
      <c r="D6" s="25"/>
      <c r="E6" s="25"/>
      <c r="F6" s="25"/>
      <c r="G6" s="25"/>
      <c r="H6" s="25"/>
      <c r="I6" s="2" t="s">
        <v>40</v>
      </c>
      <c r="J6" s="25"/>
      <c r="K6" s="2" t="s">
        <v>41</v>
      </c>
      <c r="L6" s="25"/>
      <c r="M6" s="2" t="s">
        <v>42</v>
      </c>
      <c r="N6" s="25"/>
      <c r="O6" s="2" t="s">
        <v>40</v>
      </c>
      <c r="P6" s="25"/>
      <c r="Q6" s="2" t="s">
        <v>41</v>
      </c>
      <c r="R6" s="25"/>
      <c r="S6" s="2" t="s">
        <v>42</v>
      </c>
      <c r="T6" s="25"/>
      <c r="U6" s="25"/>
      <c r="V6" s="25"/>
      <c r="W6" s="25"/>
      <c r="X6" s="25"/>
      <c r="Y6" s="25"/>
      <c r="Z6" s="25"/>
    </row>
    <row r="7" spans="1:26" ht="21" x14ac:dyDescent="0.35">
      <c r="A7" s="1" t="s">
        <v>4</v>
      </c>
      <c r="B7" s="2">
        <v>43</v>
      </c>
      <c r="C7" s="3" t="s">
        <v>5</v>
      </c>
      <c r="D7" s="7">
        <v>15</v>
      </c>
      <c r="E7" s="7">
        <v>13</v>
      </c>
      <c r="F7" s="7">
        <v>86.67</v>
      </c>
      <c r="G7" s="7">
        <v>2</v>
      </c>
      <c r="H7" s="7">
        <v>13.33</v>
      </c>
      <c r="I7" s="7">
        <v>4</v>
      </c>
      <c r="J7" s="7">
        <v>26.67</v>
      </c>
      <c r="K7" s="7">
        <v>4</v>
      </c>
      <c r="L7" s="7">
        <v>26.67</v>
      </c>
      <c r="M7" s="7">
        <v>7</v>
      </c>
      <c r="N7" s="7">
        <v>46.67</v>
      </c>
      <c r="O7" s="7">
        <v>3</v>
      </c>
      <c r="P7" s="7">
        <v>20</v>
      </c>
      <c r="Q7" s="7">
        <v>1</v>
      </c>
      <c r="R7" s="7">
        <v>6.67</v>
      </c>
      <c r="S7" s="7">
        <v>11</v>
      </c>
      <c r="T7" s="7">
        <v>73.33</v>
      </c>
      <c r="U7" s="7">
        <v>3</v>
      </c>
      <c r="V7" s="7">
        <v>1</v>
      </c>
      <c r="W7" s="7">
        <v>2</v>
      </c>
      <c r="X7" s="7">
        <v>1</v>
      </c>
      <c r="Y7" s="7">
        <v>0</v>
      </c>
      <c r="Z7" s="7">
        <v>2</v>
      </c>
    </row>
    <row r="8" spans="1:26" ht="21" x14ac:dyDescent="0.35">
      <c r="A8" s="4"/>
      <c r="B8" s="2">
        <v>44</v>
      </c>
      <c r="C8" s="3" t="s">
        <v>6</v>
      </c>
      <c r="D8" s="7">
        <v>10</v>
      </c>
      <c r="E8" s="7">
        <v>9</v>
      </c>
      <c r="F8" s="7">
        <v>90</v>
      </c>
      <c r="G8" s="7">
        <v>1</v>
      </c>
      <c r="H8" s="7">
        <v>10</v>
      </c>
      <c r="I8" s="7">
        <v>0</v>
      </c>
      <c r="J8" s="7">
        <v>0</v>
      </c>
      <c r="K8" s="7">
        <v>1</v>
      </c>
      <c r="L8" s="7">
        <v>10</v>
      </c>
      <c r="M8" s="7">
        <v>9</v>
      </c>
      <c r="N8" s="7">
        <v>90</v>
      </c>
      <c r="O8" s="7">
        <v>0</v>
      </c>
      <c r="P8" s="7">
        <v>0</v>
      </c>
      <c r="Q8" s="7">
        <v>6</v>
      </c>
      <c r="R8" s="7">
        <v>60</v>
      </c>
      <c r="S8" s="7">
        <v>4</v>
      </c>
      <c r="T8" s="7">
        <v>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21" x14ac:dyDescent="0.35">
      <c r="A9" s="4"/>
      <c r="B9" s="2">
        <v>45</v>
      </c>
      <c r="C9" s="3" t="s">
        <v>7</v>
      </c>
      <c r="D9" s="7">
        <v>17</v>
      </c>
      <c r="E9" s="7">
        <v>16</v>
      </c>
      <c r="F9" s="7">
        <v>97.12</v>
      </c>
      <c r="G9" s="7">
        <v>1</v>
      </c>
      <c r="H9" s="7">
        <v>5.88</v>
      </c>
      <c r="I9" s="7">
        <v>0</v>
      </c>
      <c r="J9" s="7">
        <v>0</v>
      </c>
      <c r="K9" s="7">
        <v>5</v>
      </c>
      <c r="L9" s="7">
        <v>29.41</v>
      </c>
      <c r="M9" s="7">
        <v>12</v>
      </c>
      <c r="N9" s="7">
        <v>70.59</v>
      </c>
      <c r="O9" s="7">
        <v>1</v>
      </c>
      <c r="P9" s="7">
        <v>5.88</v>
      </c>
      <c r="Q9" s="7">
        <v>8</v>
      </c>
      <c r="R9" s="7">
        <v>47.06</v>
      </c>
      <c r="S9" s="7">
        <v>8</v>
      </c>
      <c r="T9" s="7">
        <v>47.06</v>
      </c>
      <c r="U9" s="7">
        <v>1</v>
      </c>
      <c r="V9" s="7">
        <v>0</v>
      </c>
      <c r="W9" s="7">
        <v>0</v>
      </c>
      <c r="X9" s="7">
        <v>0</v>
      </c>
      <c r="Y9" s="7">
        <v>1</v>
      </c>
      <c r="Z9" s="7">
        <v>0</v>
      </c>
    </row>
    <row r="10" spans="1:26" ht="21" x14ac:dyDescent="0.35">
      <c r="A10" s="4"/>
      <c r="B10" s="2">
        <v>46</v>
      </c>
      <c r="C10" s="3" t="s">
        <v>8</v>
      </c>
      <c r="D10" s="7">
        <v>4</v>
      </c>
      <c r="E10" s="7">
        <v>4</v>
      </c>
      <c r="F10" s="7">
        <v>100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25</v>
      </c>
      <c r="M10" s="7">
        <v>3</v>
      </c>
      <c r="N10" s="7">
        <v>75</v>
      </c>
      <c r="O10" s="7">
        <v>0</v>
      </c>
      <c r="P10" s="7">
        <v>0</v>
      </c>
      <c r="Q10" s="7">
        <v>2</v>
      </c>
      <c r="R10" s="7">
        <v>50</v>
      </c>
      <c r="S10" s="7">
        <v>2</v>
      </c>
      <c r="T10" s="7">
        <v>50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6" ht="21" x14ac:dyDescent="0.35">
      <c r="A11" s="4"/>
      <c r="B11" s="2">
        <v>47</v>
      </c>
      <c r="C11" s="3" t="s">
        <v>9</v>
      </c>
      <c r="D11" s="7">
        <v>106</v>
      </c>
      <c r="E11" s="7">
        <v>101</v>
      </c>
      <c r="F11" s="7">
        <v>95.28</v>
      </c>
      <c r="G11" s="7">
        <v>5</v>
      </c>
      <c r="H11" s="7">
        <v>4.72</v>
      </c>
      <c r="I11" s="7">
        <v>8</v>
      </c>
      <c r="J11" s="7">
        <v>7.55</v>
      </c>
      <c r="K11" s="7">
        <v>38</v>
      </c>
      <c r="L11" s="7">
        <v>35.85</v>
      </c>
      <c r="M11" s="7">
        <v>60</v>
      </c>
      <c r="N11" s="7">
        <v>56.6</v>
      </c>
      <c r="O11" s="7">
        <v>6</v>
      </c>
      <c r="P11" s="7">
        <v>5.66</v>
      </c>
      <c r="Q11" s="7">
        <v>33</v>
      </c>
      <c r="R11" s="7">
        <v>31.13</v>
      </c>
      <c r="S11" s="7">
        <v>67</v>
      </c>
      <c r="T11" s="7">
        <v>63.21</v>
      </c>
      <c r="U11" s="7">
        <v>11</v>
      </c>
      <c r="V11" s="7">
        <v>6</v>
      </c>
      <c r="W11" s="7">
        <v>5</v>
      </c>
      <c r="X11" s="7">
        <v>5</v>
      </c>
      <c r="Y11" s="7">
        <v>3</v>
      </c>
      <c r="Z11" s="7">
        <v>3</v>
      </c>
    </row>
    <row r="12" spans="1:26" ht="21" x14ac:dyDescent="0.35">
      <c r="A12" s="4"/>
      <c r="B12" s="2">
        <v>48</v>
      </c>
      <c r="C12" s="3" t="s">
        <v>10</v>
      </c>
      <c r="D12" s="7">
        <v>28</v>
      </c>
      <c r="E12" s="7">
        <v>23</v>
      </c>
      <c r="F12" s="7">
        <v>82.14</v>
      </c>
      <c r="G12" s="7">
        <v>5</v>
      </c>
      <c r="H12" s="7">
        <v>17.86</v>
      </c>
      <c r="I12" s="7">
        <v>5</v>
      </c>
      <c r="J12" s="7">
        <v>17.86</v>
      </c>
      <c r="K12" s="7">
        <v>11</v>
      </c>
      <c r="L12" s="7">
        <v>39.28</v>
      </c>
      <c r="M12" s="7">
        <v>12</v>
      </c>
      <c r="N12" s="7">
        <v>42.86</v>
      </c>
      <c r="O12" s="7">
        <v>5</v>
      </c>
      <c r="P12" s="7">
        <v>17.86</v>
      </c>
      <c r="Q12" s="7">
        <v>9</v>
      </c>
      <c r="R12" s="7">
        <v>32.14</v>
      </c>
      <c r="S12" s="7">
        <v>14</v>
      </c>
      <c r="T12" s="7">
        <v>50</v>
      </c>
      <c r="U12" s="7">
        <v>5</v>
      </c>
      <c r="V12" s="7">
        <v>0</v>
      </c>
      <c r="W12" s="7">
        <v>5</v>
      </c>
      <c r="X12" s="7">
        <v>0</v>
      </c>
      <c r="Y12" s="7">
        <v>0</v>
      </c>
      <c r="Z12" s="7">
        <v>5</v>
      </c>
    </row>
    <row r="13" spans="1:26" ht="21" x14ac:dyDescent="0.35">
      <c r="A13" s="4"/>
      <c r="B13" s="2">
        <v>49</v>
      </c>
      <c r="C13" s="3" t="s">
        <v>11</v>
      </c>
      <c r="D13" s="7">
        <v>13</v>
      </c>
      <c r="E13" s="7">
        <v>12</v>
      </c>
      <c r="F13" s="7">
        <v>92.31</v>
      </c>
      <c r="G13" s="7">
        <v>1</v>
      </c>
      <c r="H13" s="7">
        <v>7.69</v>
      </c>
      <c r="I13" s="7">
        <v>1</v>
      </c>
      <c r="J13" s="7">
        <v>7.69</v>
      </c>
      <c r="K13" s="7">
        <v>2</v>
      </c>
      <c r="L13" s="7">
        <v>15.39</v>
      </c>
      <c r="M13" s="7">
        <v>10</v>
      </c>
      <c r="N13" s="7">
        <v>76.92</v>
      </c>
      <c r="O13" s="7">
        <v>2</v>
      </c>
      <c r="P13" s="7">
        <v>15.39</v>
      </c>
      <c r="Q13" s="7">
        <v>3</v>
      </c>
      <c r="R13" s="7">
        <v>23.08</v>
      </c>
      <c r="S13" s="7">
        <v>8</v>
      </c>
      <c r="T13" s="7">
        <v>61.54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1</v>
      </c>
    </row>
    <row r="14" spans="1:26" ht="21" x14ac:dyDescent="0.35">
      <c r="A14" s="4"/>
      <c r="B14" s="2">
        <v>50</v>
      </c>
      <c r="C14" s="3" t="s">
        <v>12</v>
      </c>
      <c r="D14" s="7">
        <v>32</v>
      </c>
      <c r="E14" s="7">
        <v>18</v>
      </c>
      <c r="F14" s="7">
        <v>56.25</v>
      </c>
      <c r="G14" s="7">
        <v>14</v>
      </c>
      <c r="H14" s="7">
        <v>43.75</v>
      </c>
      <c r="I14" s="7">
        <v>11</v>
      </c>
      <c r="J14" s="7">
        <v>34.380000000000003</v>
      </c>
      <c r="K14" s="7">
        <v>9</v>
      </c>
      <c r="L14" s="7">
        <v>28.13</v>
      </c>
      <c r="M14" s="7">
        <v>12</v>
      </c>
      <c r="N14" s="7">
        <v>37.5</v>
      </c>
      <c r="O14" s="7">
        <v>14</v>
      </c>
      <c r="P14" s="7">
        <v>43.75</v>
      </c>
      <c r="Q14" s="7">
        <v>14</v>
      </c>
      <c r="R14" s="7">
        <v>43.75</v>
      </c>
      <c r="S14" s="7">
        <v>4</v>
      </c>
      <c r="T14" s="7">
        <v>12.5</v>
      </c>
      <c r="U14" s="7">
        <v>14</v>
      </c>
      <c r="V14" s="7">
        <v>0</v>
      </c>
      <c r="W14" s="7">
        <v>14</v>
      </c>
      <c r="X14" s="7">
        <v>0</v>
      </c>
      <c r="Y14" s="7">
        <v>3</v>
      </c>
      <c r="Z14" s="7">
        <v>11</v>
      </c>
    </row>
    <row r="15" spans="1:26" ht="21" x14ac:dyDescent="0.35">
      <c r="A15" s="4"/>
      <c r="B15" s="2">
        <v>51</v>
      </c>
      <c r="C15" s="3" t="s">
        <v>13</v>
      </c>
      <c r="D15" s="7">
        <v>21</v>
      </c>
      <c r="E15" s="7">
        <v>16</v>
      </c>
      <c r="F15" s="7">
        <v>76.19</v>
      </c>
      <c r="G15" s="7">
        <v>5</v>
      </c>
      <c r="H15" s="7">
        <v>23.8</v>
      </c>
      <c r="I15" s="7">
        <v>1</v>
      </c>
      <c r="J15" s="7">
        <v>4.76</v>
      </c>
      <c r="K15" s="7">
        <v>11</v>
      </c>
      <c r="L15" s="7">
        <v>52.38</v>
      </c>
      <c r="M15" s="7">
        <v>9</v>
      </c>
      <c r="N15" s="7">
        <v>42.86</v>
      </c>
      <c r="O15" s="7">
        <v>6</v>
      </c>
      <c r="P15" s="7">
        <v>28.57</v>
      </c>
      <c r="Q15" s="7">
        <v>10</v>
      </c>
      <c r="R15" s="7">
        <v>47.62</v>
      </c>
      <c r="S15" s="7">
        <v>5</v>
      </c>
      <c r="T15" s="7">
        <v>23.81</v>
      </c>
      <c r="U15" s="7">
        <v>6</v>
      </c>
      <c r="V15" s="7">
        <v>1</v>
      </c>
      <c r="W15" s="7">
        <v>5</v>
      </c>
      <c r="X15" s="7">
        <v>0</v>
      </c>
      <c r="Y15" s="7">
        <v>5</v>
      </c>
      <c r="Z15" s="7">
        <v>1</v>
      </c>
    </row>
    <row r="16" spans="1:26" ht="21" x14ac:dyDescent="0.35">
      <c r="A16" s="4"/>
      <c r="B16" s="2">
        <v>52</v>
      </c>
      <c r="C16" s="3" t="s">
        <v>14</v>
      </c>
      <c r="D16" s="7">
        <v>6</v>
      </c>
      <c r="E16" s="7">
        <v>5</v>
      </c>
      <c r="F16" s="7">
        <v>83.33</v>
      </c>
      <c r="G16" s="7">
        <v>1</v>
      </c>
      <c r="H16" s="7">
        <v>16.670000000000002</v>
      </c>
      <c r="I16" s="7">
        <v>0</v>
      </c>
      <c r="J16" s="7">
        <v>0</v>
      </c>
      <c r="K16" s="7">
        <v>2</v>
      </c>
      <c r="L16" s="7">
        <v>33.33</v>
      </c>
      <c r="M16" s="7">
        <v>4</v>
      </c>
      <c r="N16" s="7">
        <v>66.67</v>
      </c>
      <c r="O16" s="7">
        <v>3</v>
      </c>
      <c r="P16" s="7">
        <v>50</v>
      </c>
      <c r="Q16" s="7">
        <v>3</v>
      </c>
      <c r="R16" s="7">
        <v>50</v>
      </c>
      <c r="S16" s="7">
        <v>0</v>
      </c>
      <c r="T16" s="7">
        <v>0</v>
      </c>
      <c r="U16" s="7">
        <v>3</v>
      </c>
      <c r="V16" s="7">
        <v>2</v>
      </c>
      <c r="W16" s="7">
        <v>1</v>
      </c>
      <c r="X16" s="7">
        <v>0</v>
      </c>
      <c r="Y16" s="7">
        <v>3</v>
      </c>
      <c r="Z16" s="7">
        <v>0</v>
      </c>
    </row>
    <row r="17" spans="1:26" ht="21" x14ac:dyDescent="0.35">
      <c r="A17" s="4"/>
      <c r="B17" s="2">
        <v>53</v>
      </c>
      <c r="C17" s="3" t="s">
        <v>15</v>
      </c>
      <c r="D17" s="7">
        <v>26</v>
      </c>
      <c r="E17" s="7">
        <v>19</v>
      </c>
      <c r="F17" s="7">
        <v>73.069999999999993</v>
      </c>
      <c r="G17" s="7">
        <v>7</v>
      </c>
      <c r="H17" s="7">
        <v>26.92</v>
      </c>
      <c r="I17" s="7">
        <v>7</v>
      </c>
      <c r="J17" s="7">
        <v>26.92</v>
      </c>
      <c r="K17" s="7">
        <v>6</v>
      </c>
      <c r="L17" s="7">
        <v>23.08</v>
      </c>
      <c r="M17" s="7">
        <v>13</v>
      </c>
      <c r="N17" s="7">
        <v>50</v>
      </c>
      <c r="O17" s="7">
        <v>9</v>
      </c>
      <c r="P17" s="7">
        <v>34.619999999999997</v>
      </c>
      <c r="Q17" s="7">
        <v>10</v>
      </c>
      <c r="R17" s="7">
        <v>38.47</v>
      </c>
      <c r="S17" s="7">
        <v>7</v>
      </c>
      <c r="T17" s="7">
        <v>26.92</v>
      </c>
      <c r="U17" s="7">
        <v>9</v>
      </c>
      <c r="V17" s="7">
        <v>2</v>
      </c>
      <c r="W17" s="7">
        <v>7</v>
      </c>
      <c r="X17" s="7">
        <v>0</v>
      </c>
      <c r="Y17" s="7">
        <v>2</v>
      </c>
      <c r="Z17" s="7">
        <v>7</v>
      </c>
    </row>
    <row r="18" spans="1:26" ht="21" x14ac:dyDescent="0.35">
      <c r="A18" s="5"/>
      <c r="B18" s="2">
        <v>54</v>
      </c>
      <c r="C18" s="3" t="s">
        <v>16</v>
      </c>
      <c r="D18" s="7">
        <v>2</v>
      </c>
      <c r="E18" s="7">
        <v>0</v>
      </c>
      <c r="F18" s="7">
        <v>0</v>
      </c>
      <c r="G18" s="7">
        <v>2</v>
      </c>
      <c r="H18" s="7">
        <v>100</v>
      </c>
      <c r="I18" s="7">
        <v>2</v>
      </c>
      <c r="J18" s="7">
        <v>100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100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2</v>
      </c>
      <c r="X18" s="7">
        <v>0</v>
      </c>
      <c r="Y18" s="7">
        <v>0</v>
      </c>
      <c r="Z18" s="7">
        <v>2</v>
      </c>
    </row>
    <row r="19" spans="1:26" ht="21" x14ac:dyDescent="0.35">
      <c r="A19" s="19" t="s">
        <v>30</v>
      </c>
      <c r="B19" s="20"/>
      <c r="C19" s="21"/>
      <c r="D19" s="3">
        <f>SUM(D7:D18)</f>
        <v>280</v>
      </c>
      <c r="E19" s="3">
        <f>SUM(E7:E18)</f>
        <v>236</v>
      </c>
      <c r="F19" s="3">
        <f>AVERAGE(F7:F18)</f>
        <v>77.696666666666673</v>
      </c>
      <c r="G19" s="3">
        <f>SUM(G7:G18)</f>
        <v>44</v>
      </c>
      <c r="H19" s="3">
        <f>AVERAGE(H7:H18)</f>
        <v>22.551666666666666</v>
      </c>
      <c r="I19" s="3">
        <f>SUM(I7:I18)</f>
        <v>39</v>
      </c>
      <c r="J19" s="3">
        <f>AVERAGE(J7:J18)</f>
        <v>18.819166666666668</v>
      </c>
      <c r="K19" s="3">
        <f>SUM(K7:K18)</f>
        <v>90</v>
      </c>
      <c r="L19" s="3">
        <f>AVERAGE(L7:L18)</f>
        <v>26.543333333333333</v>
      </c>
      <c r="M19" s="3">
        <f>SUM(M7:M18)</f>
        <v>151</v>
      </c>
      <c r="N19" s="3">
        <f>AVERAGE(N7:N18)</f>
        <v>54.639166666666661</v>
      </c>
      <c r="O19" s="3">
        <f>SUM(O7:O18)</f>
        <v>51</v>
      </c>
      <c r="P19" s="3">
        <f>AVERAGE(P7:P18)</f>
        <v>26.810833333333335</v>
      </c>
      <c r="Q19" s="3">
        <f>SUM(Q7:Q18)</f>
        <v>99</v>
      </c>
      <c r="R19" s="3">
        <f>AVERAGE(R7:R18)</f>
        <v>35.826666666666661</v>
      </c>
      <c r="S19" s="3">
        <f>SUM(S7:S18)</f>
        <v>130</v>
      </c>
      <c r="T19" s="3">
        <f>AVERAGE(T7:T18)</f>
        <v>37.364166666666669</v>
      </c>
      <c r="U19" s="3">
        <f t="shared" ref="U19:Z19" si="0">SUM(U7:U18)</f>
        <v>55</v>
      </c>
      <c r="V19" s="3">
        <f t="shared" si="0"/>
        <v>12</v>
      </c>
      <c r="W19" s="3">
        <f t="shared" si="0"/>
        <v>42</v>
      </c>
      <c r="X19" s="3">
        <f>SUM(X7:X18)</f>
        <v>6</v>
      </c>
      <c r="Y19" s="3">
        <f t="shared" si="0"/>
        <v>17</v>
      </c>
      <c r="Z19" s="3">
        <f t="shared" si="0"/>
        <v>32</v>
      </c>
    </row>
  </sheetData>
  <mergeCells count="28">
    <mergeCell ref="Z5:Z6"/>
    <mergeCell ref="R5:R6"/>
    <mergeCell ref="T5:T6"/>
    <mergeCell ref="V5:V6"/>
    <mergeCell ref="W5:W6"/>
    <mergeCell ref="X5:X6"/>
    <mergeCell ref="U5:U6"/>
    <mergeCell ref="U4:W4"/>
    <mergeCell ref="X4:Z4"/>
    <mergeCell ref="A19:C19"/>
    <mergeCell ref="A4:A6"/>
    <mergeCell ref="B4:B6"/>
    <mergeCell ref="C4:C6"/>
    <mergeCell ref="D5:D6"/>
    <mergeCell ref="E5:E6"/>
    <mergeCell ref="F5:F6"/>
    <mergeCell ref="G5:G6"/>
    <mergeCell ref="H5:H6"/>
    <mergeCell ref="J5:J6"/>
    <mergeCell ref="L5:L6"/>
    <mergeCell ref="N5:N6"/>
    <mergeCell ref="P5:P6"/>
    <mergeCell ref="Y5:Y6"/>
    <mergeCell ref="A1:T1"/>
    <mergeCell ref="A2:T2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opLeftCell="E4" workbookViewId="0">
      <selection activeCell="X18" sqref="X18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6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4" spans="1:26" s="6" customFormat="1" ht="21" x14ac:dyDescent="0.35">
      <c r="A4" s="15" t="s">
        <v>1</v>
      </c>
      <c r="B4" s="15" t="s">
        <v>2</v>
      </c>
      <c r="C4" s="15" t="s">
        <v>3</v>
      </c>
      <c r="D4" s="13" t="s">
        <v>26</v>
      </c>
      <c r="E4" s="13"/>
      <c r="F4" s="13"/>
      <c r="G4" s="13"/>
      <c r="H4" s="13"/>
      <c r="I4" s="16" t="s">
        <v>20</v>
      </c>
      <c r="J4" s="17"/>
      <c r="K4" s="17"/>
      <c r="L4" s="17"/>
      <c r="M4" s="17"/>
      <c r="N4" s="18"/>
      <c r="O4" s="16" t="s">
        <v>23</v>
      </c>
      <c r="P4" s="17"/>
      <c r="Q4" s="17"/>
      <c r="R4" s="17"/>
      <c r="S4" s="17"/>
      <c r="T4" s="18"/>
      <c r="U4" s="13" t="s">
        <v>29</v>
      </c>
      <c r="V4" s="13"/>
      <c r="W4" s="13"/>
      <c r="X4" s="13" t="s">
        <v>27</v>
      </c>
      <c r="Y4" s="13"/>
      <c r="Z4" s="13"/>
    </row>
    <row r="5" spans="1:26" s="6" customFormat="1" ht="21" x14ac:dyDescent="0.35">
      <c r="A5" s="15"/>
      <c r="B5" s="15"/>
      <c r="C5" s="15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8" t="s">
        <v>53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54</v>
      </c>
    </row>
    <row r="6" spans="1:26" ht="21" x14ac:dyDescent="0.35">
      <c r="A6" s="1" t="s">
        <v>4</v>
      </c>
      <c r="B6" s="2">
        <v>43</v>
      </c>
      <c r="C6" s="3" t="s">
        <v>5</v>
      </c>
      <c r="D6" s="7">
        <v>13</v>
      </c>
      <c r="E6" s="7">
        <v>10</v>
      </c>
      <c r="F6" s="7">
        <v>7.69</v>
      </c>
      <c r="G6" s="7">
        <v>3</v>
      </c>
      <c r="H6" s="7">
        <v>23.08</v>
      </c>
      <c r="I6" s="7">
        <v>1</v>
      </c>
      <c r="J6" s="7">
        <v>7.69</v>
      </c>
      <c r="K6" s="7">
        <v>0</v>
      </c>
      <c r="L6" s="7">
        <v>0</v>
      </c>
      <c r="M6" s="7">
        <v>12</v>
      </c>
      <c r="N6" s="7">
        <v>92.31</v>
      </c>
      <c r="O6" s="7">
        <v>4</v>
      </c>
      <c r="P6" s="7">
        <v>30.77</v>
      </c>
      <c r="Q6" s="7">
        <v>1</v>
      </c>
      <c r="R6" s="7">
        <v>7.69</v>
      </c>
      <c r="S6" s="7">
        <v>8</v>
      </c>
      <c r="T6" s="7">
        <v>61.54</v>
      </c>
      <c r="U6" s="7">
        <v>4</v>
      </c>
      <c r="V6" s="7">
        <v>1</v>
      </c>
      <c r="W6" s="7">
        <v>3</v>
      </c>
      <c r="X6" s="7">
        <v>0</v>
      </c>
      <c r="Y6" s="7">
        <v>3</v>
      </c>
      <c r="Z6" s="7">
        <v>1</v>
      </c>
    </row>
    <row r="7" spans="1:26" ht="21" x14ac:dyDescent="0.35">
      <c r="A7" s="4"/>
      <c r="B7" s="2">
        <v>44</v>
      </c>
      <c r="C7" s="3" t="s">
        <v>6</v>
      </c>
      <c r="D7" s="7">
        <v>22</v>
      </c>
      <c r="E7" s="7">
        <v>16</v>
      </c>
      <c r="F7" s="7">
        <v>72.73</v>
      </c>
      <c r="G7" s="7">
        <v>6</v>
      </c>
      <c r="H7" s="7">
        <v>27.27</v>
      </c>
      <c r="I7" s="7">
        <v>3</v>
      </c>
      <c r="J7" s="7">
        <v>13.64</v>
      </c>
      <c r="K7" s="7">
        <v>8</v>
      </c>
      <c r="L7" s="7">
        <v>36.36</v>
      </c>
      <c r="M7" s="7">
        <v>11</v>
      </c>
      <c r="N7" s="7">
        <v>50</v>
      </c>
      <c r="O7" s="7">
        <v>2</v>
      </c>
      <c r="P7" s="7">
        <v>9.09</v>
      </c>
      <c r="Q7" s="7">
        <v>16</v>
      </c>
      <c r="R7" s="7">
        <v>72.73</v>
      </c>
      <c r="S7" s="7">
        <v>4</v>
      </c>
      <c r="T7" s="7">
        <v>18.18</v>
      </c>
      <c r="U7" s="7">
        <v>3</v>
      </c>
      <c r="V7" s="7">
        <v>0</v>
      </c>
      <c r="W7" s="7">
        <v>3</v>
      </c>
      <c r="X7" s="7">
        <v>1</v>
      </c>
      <c r="Y7" s="7">
        <v>0</v>
      </c>
      <c r="Z7" s="7">
        <v>2</v>
      </c>
    </row>
    <row r="8" spans="1:26" ht="21" x14ac:dyDescent="0.35">
      <c r="A8" s="4"/>
      <c r="B8" s="2">
        <v>45</v>
      </c>
      <c r="C8" s="3" t="s">
        <v>7</v>
      </c>
      <c r="D8" s="7">
        <v>30</v>
      </c>
      <c r="E8" s="7">
        <v>26</v>
      </c>
      <c r="F8" s="7">
        <v>86.67</v>
      </c>
      <c r="G8" s="7">
        <v>4</v>
      </c>
      <c r="H8" s="7">
        <v>13.13</v>
      </c>
      <c r="I8" s="7">
        <v>5</v>
      </c>
      <c r="J8" s="7">
        <v>16.670000000000002</v>
      </c>
      <c r="K8" s="7">
        <v>9</v>
      </c>
      <c r="L8" s="7">
        <v>30</v>
      </c>
      <c r="M8" s="7">
        <v>16</v>
      </c>
      <c r="N8" s="7">
        <v>53.33</v>
      </c>
      <c r="O8" s="7">
        <v>5</v>
      </c>
      <c r="P8" s="7">
        <v>16.670000000000002</v>
      </c>
      <c r="Q8" s="7">
        <v>17</v>
      </c>
      <c r="R8" s="7">
        <v>56.67</v>
      </c>
      <c r="S8" s="7">
        <v>8</v>
      </c>
      <c r="T8" s="7">
        <v>50</v>
      </c>
      <c r="U8" s="7">
        <v>5</v>
      </c>
      <c r="V8" s="7">
        <v>2</v>
      </c>
      <c r="W8" s="7">
        <v>3</v>
      </c>
      <c r="X8" s="7">
        <v>0</v>
      </c>
      <c r="Y8" s="7">
        <v>0</v>
      </c>
      <c r="Z8" s="7">
        <v>5</v>
      </c>
    </row>
    <row r="9" spans="1:26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 x14ac:dyDescent="0.35">
      <c r="A10" s="4"/>
      <c r="B10" s="2">
        <v>47</v>
      </c>
      <c r="C10" s="3" t="s">
        <v>9</v>
      </c>
      <c r="D10" s="7">
        <v>97</v>
      </c>
      <c r="E10" s="7">
        <v>87</v>
      </c>
      <c r="F10" s="7">
        <v>89.69</v>
      </c>
      <c r="G10" s="7">
        <v>10</v>
      </c>
      <c r="H10" s="7">
        <v>1.03</v>
      </c>
      <c r="I10" s="7">
        <v>15</v>
      </c>
      <c r="J10" s="7">
        <v>15.46</v>
      </c>
      <c r="K10" s="7">
        <v>36</v>
      </c>
      <c r="L10" s="7">
        <v>37.11</v>
      </c>
      <c r="M10" s="7">
        <v>46</v>
      </c>
      <c r="N10" s="7">
        <v>47.42</v>
      </c>
      <c r="O10" s="7">
        <v>25</v>
      </c>
      <c r="P10" s="7">
        <v>25.77</v>
      </c>
      <c r="Q10" s="7">
        <v>33</v>
      </c>
      <c r="R10" s="7">
        <v>34.020000000000003</v>
      </c>
      <c r="S10" s="7">
        <v>38</v>
      </c>
      <c r="T10" s="7">
        <v>39.18</v>
      </c>
      <c r="U10" s="7">
        <v>25</v>
      </c>
      <c r="V10" s="7">
        <v>15</v>
      </c>
      <c r="W10" s="7">
        <v>10</v>
      </c>
      <c r="X10" s="7">
        <v>0</v>
      </c>
      <c r="Y10" s="7">
        <v>11</v>
      </c>
      <c r="Z10" s="7">
        <v>14</v>
      </c>
    </row>
    <row r="11" spans="1:26" ht="21" x14ac:dyDescent="0.35">
      <c r="A11" s="4"/>
      <c r="B11" s="2">
        <v>48</v>
      </c>
      <c r="C11" s="3" t="s">
        <v>10</v>
      </c>
      <c r="D11" s="7">
        <v>27</v>
      </c>
      <c r="E11" s="7">
        <v>14</v>
      </c>
      <c r="F11" s="7">
        <v>51.85</v>
      </c>
      <c r="G11" s="7">
        <v>13</v>
      </c>
      <c r="H11" s="7">
        <v>48.15</v>
      </c>
      <c r="I11" s="7">
        <v>8</v>
      </c>
      <c r="J11" s="7">
        <v>29.63</v>
      </c>
      <c r="K11" s="7">
        <v>1</v>
      </c>
      <c r="L11" s="7">
        <v>3.7</v>
      </c>
      <c r="M11" s="7">
        <v>18</v>
      </c>
      <c r="N11" s="7">
        <v>66.67</v>
      </c>
      <c r="O11" s="7">
        <v>14</v>
      </c>
      <c r="P11" s="7">
        <v>51.85</v>
      </c>
      <c r="Q11" s="7">
        <v>11</v>
      </c>
      <c r="R11" s="7">
        <v>40.74</v>
      </c>
      <c r="S11" s="7">
        <v>2</v>
      </c>
      <c r="T11" s="7">
        <v>7.41</v>
      </c>
      <c r="U11" s="7">
        <v>14</v>
      </c>
      <c r="V11" s="7">
        <v>6</v>
      </c>
      <c r="W11" s="7">
        <v>8</v>
      </c>
      <c r="X11" s="7">
        <v>0</v>
      </c>
      <c r="Y11" s="7">
        <v>6</v>
      </c>
      <c r="Z11" s="7">
        <v>8</v>
      </c>
    </row>
    <row r="12" spans="1:26" ht="21" x14ac:dyDescent="0.35">
      <c r="A12" s="4"/>
      <c r="B12" s="2">
        <v>49</v>
      </c>
      <c r="C12" s="3" t="s">
        <v>11</v>
      </c>
      <c r="D12" s="7">
        <v>16</v>
      </c>
      <c r="E12" s="7">
        <v>15</v>
      </c>
      <c r="F12" s="7">
        <v>93.75</v>
      </c>
      <c r="G12" s="7">
        <v>1</v>
      </c>
      <c r="H12" s="7">
        <v>6.25</v>
      </c>
      <c r="I12" s="7">
        <v>2</v>
      </c>
      <c r="J12" s="7">
        <v>12.5</v>
      </c>
      <c r="K12" s="7">
        <v>8</v>
      </c>
      <c r="L12" s="7">
        <v>50</v>
      </c>
      <c r="M12" s="7">
        <v>6</v>
      </c>
      <c r="N12" s="7">
        <v>37.5</v>
      </c>
      <c r="O12" s="7">
        <v>1</v>
      </c>
      <c r="P12" s="7">
        <v>6.25</v>
      </c>
      <c r="Q12" s="7">
        <v>13</v>
      </c>
      <c r="R12" s="7">
        <v>81.25</v>
      </c>
      <c r="S12" s="7">
        <v>2</v>
      </c>
      <c r="T12" s="7">
        <v>12.5</v>
      </c>
      <c r="U12" s="7">
        <v>2</v>
      </c>
      <c r="V12" s="7">
        <v>1</v>
      </c>
      <c r="W12" s="7">
        <v>1</v>
      </c>
      <c r="X12" s="7">
        <v>0</v>
      </c>
      <c r="Y12" s="7">
        <v>1</v>
      </c>
      <c r="Z12" s="7">
        <v>1</v>
      </c>
    </row>
    <row r="13" spans="1:26" ht="21" x14ac:dyDescent="0.35">
      <c r="A13" s="4"/>
      <c r="B13" s="2">
        <v>50</v>
      </c>
      <c r="C13" s="3" t="s">
        <v>12</v>
      </c>
      <c r="D13" s="7">
        <v>46</v>
      </c>
      <c r="E13" s="7">
        <v>35</v>
      </c>
      <c r="F13" s="7">
        <v>76.09</v>
      </c>
      <c r="G13" s="7">
        <v>11</v>
      </c>
      <c r="H13" s="7">
        <v>23.91</v>
      </c>
      <c r="I13" s="7">
        <v>8</v>
      </c>
      <c r="J13" s="7">
        <v>17.39</v>
      </c>
      <c r="K13" s="7">
        <v>5</v>
      </c>
      <c r="L13" s="7">
        <v>10.87</v>
      </c>
      <c r="M13" s="7">
        <v>33</v>
      </c>
      <c r="N13" s="7">
        <v>71.739999999999995</v>
      </c>
      <c r="O13" s="7">
        <v>12</v>
      </c>
      <c r="P13" s="7">
        <v>26.09</v>
      </c>
      <c r="Q13" s="7">
        <v>24</v>
      </c>
      <c r="R13" s="7">
        <v>52.17</v>
      </c>
      <c r="S13" s="7">
        <v>10</v>
      </c>
      <c r="T13" s="7">
        <v>2.17</v>
      </c>
      <c r="U13" s="7">
        <v>12</v>
      </c>
      <c r="V13" s="7">
        <v>2</v>
      </c>
      <c r="W13" s="7">
        <v>6</v>
      </c>
      <c r="X13" s="7">
        <v>0</v>
      </c>
      <c r="Y13" s="7">
        <v>5</v>
      </c>
      <c r="Z13" s="7">
        <v>7</v>
      </c>
    </row>
    <row r="14" spans="1:26" ht="21" x14ac:dyDescent="0.35">
      <c r="A14" s="4"/>
      <c r="B14" s="2">
        <v>51</v>
      </c>
      <c r="C14" s="3" t="s">
        <v>13</v>
      </c>
      <c r="D14" s="7">
        <v>18</v>
      </c>
      <c r="E14" s="7">
        <v>13</v>
      </c>
      <c r="F14" s="7">
        <v>72.22</v>
      </c>
      <c r="G14" s="7">
        <v>5</v>
      </c>
      <c r="H14" s="7">
        <v>27.78</v>
      </c>
      <c r="I14" s="7">
        <v>3</v>
      </c>
      <c r="J14" s="7">
        <v>16.670000000000002</v>
      </c>
      <c r="K14" s="7">
        <v>4</v>
      </c>
      <c r="L14" s="7">
        <v>22.22</v>
      </c>
      <c r="M14" s="7">
        <v>10</v>
      </c>
      <c r="N14" s="7">
        <v>55.56</v>
      </c>
      <c r="O14" s="7">
        <v>6</v>
      </c>
      <c r="P14" s="7">
        <v>33.33</v>
      </c>
      <c r="Q14" s="7">
        <v>10</v>
      </c>
      <c r="R14" s="7">
        <v>55.56</v>
      </c>
      <c r="S14" s="7">
        <v>2</v>
      </c>
      <c r="T14" s="7">
        <v>11.11</v>
      </c>
      <c r="U14" s="7">
        <v>6</v>
      </c>
      <c r="V14" s="7">
        <v>1</v>
      </c>
      <c r="W14" s="7">
        <v>5</v>
      </c>
      <c r="X14" s="7">
        <v>0</v>
      </c>
      <c r="Y14" s="7">
        <v>3</v>
      </c>
      <c r="Z14" s="7">
        <v>3</v>
      </c>
    </row>
    <row r="15" spans="1:26" ht="21" x14ac:dyDescent="0.35">
      <c r="A15" s="4"/>
      <c r="B15" s="2">
        <v>52</v>
      </c>
      <c r="C15" s="3" t="s">
        <v>14</v>
      </c>
      <c r="D15" s="7">
        <v>18</v>
      </c>
      <c r="E15" s="7">
        <v>14</v>
      </c>
      <c r="F15" s="7">
        <v>77.78</v>
      </c>
      <c r="G15" s="7">
        <v>4</v>
      </c>
      <c r="H15" s="7">
        <v>22.22</v>
      </c>
      <c r="I15" s="7">
        <v>2</v>
      </c>
      <c r="J15" s="7">
        <v>11.11</v>
      </c>
      <c r="K15" s="7">
        <v>4</v>
      </c>
      <c r="L15" s="7">
        <v>22.22</v>
      </c>
      <c r="M15" s="7">
        <v>12</v>
      </c>
      <c r="N15" s="7">
        <v>66.67</v>
      </c>
      <c r="O15" s="7">
        <v>3</v>
      </c>
      <c r="P15" s="7">
        <v>16.670000000000002</v>
      </c>
      <c r="Q15" s="7">
        <v>8</v>
      </c>
      <c r="R15" s="7">
        <v>44.44</v>
      </c>
      <c r="S15" s="7">
        <v>7</v>
      </c>
      <c r="T15" s="7">
        <v>38.89</v>
      </c>
      <c r="U15" s="7">
        <v>4</v>
      </c>
      <c r="V15" s="7">
        <v>0</v>
      </c>
      <c r="W15" s="7">
        <v>4</v>
      </c>
      <c r="X15" s="7">
        <v>0</v>
      </c>
      <c r="Y15" s="7">
        <v>2</v>
      </c>
      <c r="Z15" s="7">
        <v>2</v>
      </c>
    </row>
    <row r="16" spans="1:26" ht="21" x14ac:dyDescent="0.35">
      <c r="A16" s="4"/>
      <c r="B16" s="2">
        <v>53</v>
      </c>
      <c r="C16" s="3" t="s">
        <v>15</v>
      </c>
      <c r="D16" s="7">
        <v>20</v>
      </c>
      <c r="E16" s="7">
        <v>12</v>
      </c>
      <c r="F16" s="7">
        <v>60</v>
      </c>
      <c r="G16" s="7">
        <v>8</v>
      </c>
      <c r="H16" s="7">
        <v>40</v>
      </c>
      <c r="I16" s="7">
        <v>5</v>
      </c>
      <c r="J16" s="7">
        <v>25</v>
      </c>
      <c r="K16" s="7">
        <v>5</v>
      </c>
      <c r="L16" s="7">
        <v>25</v>
      </c>
      <c r="M16" s="7">
        <v>10</v>
      </c>
      <c r="N16" s="7">
        <v>50</v>
      </c>
      <c r="O16" s="7">
        <v>11</v>
      </c>
      <c r="P16" s="7">
        <v>55</v>
      </c>
      <c r="Q16" s="7">
        <v>7</v>
      </c>
      <c r="R16" s="7">
        <v>35</v>
      </c>
      <c r="S16" s="7">
        <v>2</v>
      </c>
      <c r="T16" s="7">
        <v>10</v>
      </c>
      <c r="U16" s="7">
        <v>11</v>
      </c>
      <c r="V16" s="7">
        <v>3</v>
      </c>
      <c r="W16" s="7">
        <v>8</v>
      </c>
      <c r="X16" s="7">
        <v>0</v>
      </c>
      <c r="Y16" s="7">
        <v>6</v>
      </c>
      <c r="Z16" s="7">
        <v>5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5</v>
      </c>
      <c r="F17" s="7">
        <v>71.430000000000007</v>
      </c>
      <c r="G17" s="7">
        <v>2</v>
      </c>
      <c r="H17" s="7">
        <v>28.57</v>
      </c>
      <c r="I17" s="7">
        <v>2</v>
      </c>
      <c r="J17" s="7">
        <v>28.57</v>
      </c>
      <c r="K17" s="7">
        <v>4</v>
      </c>
      <c r="L17" s="7">
        <v>57.14</v>
      </c>
      <c r="M17" s="7">
        <v>1</v>
      </c>
      <c r="N17" s="7">
        <v>14.29</v>
      </c>
      <c r="O17" s="7">
        <v>2</v>
      </c>
      <c r="P17" s="7">
        <v>28.57</v>
      </c>
      <c r="Q17" s="7">
        <v>4</v>
      </c>
      <c r="R17" s="7">
        <v>57.14</v>
      </c>
      <c r="S17" s="7">
        <v>1</v>
      </c>
      <c r="T17" s="7">
        <v>14.29</v>
      </c>
      <c r="U17" s="7">
        <v>2</v>
      </c>
      <c r="V17" s="7">
        <v>0</v>
      </c>
      <c r="W17" s="7">
        <v>2</v>
      </c>
      <c r="X17" s="7">
        <v>0</v>
      </c>
      <c r="Y17" s="7">
        <v>0</v>
      </c>
      <c r="Z17" s="7">
        <v>2</v>
      </c>
    </row>
    <row r="18" spans="1:26" ht="21" x14ac:dyDescent="0.35">
      <c r="A18" s="19" t="s">
        <v>30</v>
      </c>
      <c r="B18" s="20"/>
      <c r="C18" s="21"/>
      <c r="D18" s="3">
        <f>SUM(D6:D17)</f>
        <v>314</v>
      </c>
      <c r="E18" s="3">
        <f>SUM(E6:E17)</f>
        <v>247</v>
      </c>
      <c r="F18" s="3">
        <f>AVERAGE(F6:F17)</f>
        <v>63.32500000000001</v>
      </c>
      <c r="G18" s="3">
        <f>SUM(G6:G17)</f>
        <v>67</v>
      </c>
      <c r="H18" s="3">
        <f>AVERAGE(H6:H17)</f>
        <v>21.782499999999999</v>
      </c>
      <c r="I18" s="3">
        <f>SUM(I6:I17)</f>
        <v>54</v>
      </c>
      <c r="J18" s="3">
        <f>AVERAGE(J6:J17)</f>
        <v>16.194166666666664</v>
      </c>
      <c r="K18" s="3">
        <f>SUM(K6:K17)</f>
        <v>84</v>
      </c>
      <c r="L18" s="3">
        <f>AVERAGE(L6:L17)</f>
        <v>24.551666666666666</v>
      </c>
      <c r="M18" s="3">
        <f>SUM(M6:M17)</f>
        <v>175</v>
      </c>
      <c r="N18" s="3">
        <f>AVERAGE(N6:N17)</f>
        <v>50.457500000000003</v>
      </c>
      <c r="O18" s="3">
        <f>SUM(O6:O17)</f>
        <v>85</v>
      </c>
      <c r="P18" s="3">
        <f>AVERAGE(P6:P17)</f>
        <v>25.004999999999999</v>
      </c>
      <c r="Q18" s="3">
        <f>SUM(Q6:Q17)</f>
        <v>144</v>
      </c>
      <c r="R18" s="3">
        <f>AVERAGE(R6:R17)</f>
        <v>44.784166666666671</v>
      </c>
      <c r="S18" s="3">
        <f>SUM(S6:S17)</f>
        <v>84</v>
      </c>
      <c r="T18" s="3">
        <f>AVERAGE(T6:T17)</f>
        <v>22.105833333333333</v>
      </c>
      <c r="U18" s="3">
        <f t="shared" ref="U18:Z18" si="0">SUM(U6:U17)</f>
        <v>88</v>
      </c>
      <c r="V18" s="3">
        <f t="shared" si="0"/>
        <v>31</v>
      </c>
      <c r="W18" s="3">
        <f t="shared" si="0"/>
        <v>53</v>
      </c>
      <c r="X18" s="3">
        <f t="shared" si="0"/>
        <v>1</v>
      </c>
      <c r="Y18" s="3">
        <f t="shared" si="0"/>
        <v>37</v>
      </c>
      <c r="Z18" s="3">
        <f t="shared" si="0"/>
        <v>50</v>
      </c>
    </row>
  </sheetData>
  <mergeCells count="11">
    <mergeCell ref="U4:W4"/>
    <mergeCell ref="X4:Z4"/>
    <mergeCell ref="A18:C18"/>
    <mergeCell ref="I4:N4"/>
    <mergeCell ref="O4:T4"/>
    <mergeCell ref="A1:T1"/>
    <mergeCell ref="A2:T2"/>
    <mergeCell ref="A4:A5"/>
    <mergeCell ref="B4:B5"/>
    <mergeCell ref="C4:C5"/>
    <mergeCell ref="D4:H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C1" workbookViewId="0">
      <selection activeCell="U10" sqref="U10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2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22" s="6" customFormat="1" ht="21" x14ac:dyDescent="0.35">
      <c r="A4" s="15" t="s">
        <v>1</v>
      </c>
      <c r="B4" s="15" t="s">
        <v>2</v>
      </c>
      <c r="C4" s="15" t="s">
        <v>3</v>
      </c>
      <c r="D4" s="13" t="s">
        <v>26</v>
      </c>
      <c r="E4" s="13"/>
      <c r="F4" s="13"/>
      <c r="G4" s="13"/>
      <c r="H4" s="13"/>
      <c r="I4" s="13" t="s">
        <v>20</v>
      </c>
      <c r="J4" s="13"/>
      <c r="K4" s="13"/>
      <c r="L4" s="13"/>
      <c r="M4" s="13" t="s">
        <v>23</v>
      </c>
      <c r="N4" s="13"/>
      <c r="O4" s="13"/>
      <c r="P4" s="13"/>
      <c r="Q4" s="13" t="s">
        <v>29</v>
      </c>
      <c r="R4" s="13"/>
      <c r="S4" s="13"/>
      <c r="T4" s="13" t="s">
        <v>27</v>
      </c>
      <c r="U4" s="13"/>
      <c r="V4" s="13"/>
    </row>
    <row r="5" spans="1:22" s="6" customFormat="1" ht="21" x14ac:dyDescent="0.35">
      <c r="A5" s="15"/>
      <c r="B5" s="15"/>
      <c r="C5" s="15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15</v>
      </c>
      <c r="F6" s="7">
        <v>88.24</v>
      </c>
      <c r="G6" s="7">
        <v>2</v>
      </c>
      <c r="H6" s="7">
        <v>11.76</v>
      </c>
      <c r="I6" s="7">
        <v>15</v>
      </c>
      <c r="J6" s="7">
        <v>88.23</v>
      </c>
      <c r="K6" s="7">
        <v>2</v>
      </c>
      <c r="L6" s="7">
        <v>11.76</v>
      </c>
      <c r="M6" s="7">
        <v>15</v>
      </c>
      <c r="N6" s="7">
        <v>88.23</v>
      </c>
      <c r="O6" s="7">
        <v>2</v>
      </c>
      <c r="P6" s="7">
        <v>11.76</v>
      </c>
      <c r="Q6" s="7">
        <v>2</v>
      </c>
      <c r="R6" s="7">
        <v>1</v>
      </c>
      <c r="S6" s="7">
        <v>1</v>
      </c>
      <c r="T6" s="7">
        <v>0</v>
      </c>
      <c r="U6" s="7">
        <v>0</v>
      </c>
      <c r="V6" s="7">
        <v>1</v>
      </c>
    </row>
    <row r="7" spans="1:22" ht="21" x14ac:dyDescent="0.35">
      <c r="A7" s="4"/>
      <c r="B7" s="2">
        <v>44</v>
      </c>
      <c r="C7" s="3" t="s">
        <v>6</v>
      </c>
      <c r="D7" s="7">
        <v>25</v>
      </c>
      <c r="E7" s="7">
        <v>21</v>
      </c>
      <c r="F7" s="7">
        <v>84</v>
      </c>
      <c r="G7" s="7">
        <v>4</v>
      </c>
      <c r="H7" s="7">
        <v>16</v>
      </c>
      <c r="I7" s="7">
        <v>21</v>
      </c>
      <c r="J7" s="7">
        <v>84</v>
      </c>
      <c r="K7" s="7">
        <v>4</v>
      </c>
      <c r="L7" s="7">
        <v>16</v>
      </c>
      <c r="M7" s="7">
        <v>14</v>
      </c>
      <c r="N7" s="7">
        <v>56</v>
      </c>
      <c r="O7" s="7">
        <v>11</v>
      </c>
      <c r="P7" s="7">
        <v>44</v>
      </c>
      <c r="Q7" s="7">
        <v>11</v>
      </c>
      <c r="R7" s="7">
        <v>7</v>
      </c>
      <c r="S7" s="7">
        <v>4</v>
      </c>
      <c r="T7" s="7">
        <v>0</v>
      </c>
      <c r="U7" s="7">
        <v>7</v>
      </c>
      <c r="V7" s="7">
        <v>4</v>
      </c>
    </row>
    <row r="8" spans="1:22" ht="21" x14ac:dyDescent="0.35">
      <c r="A8" s="4"/>
      <c r="B8" s="2">
        <v>45</v>
      </c>
      <c r="C8" s="3" t="s">
        <v>7</v>
      </c>
      <c r="D8" s="7">
        <v>19</v>
      </c>
      <c r="E8" s="7">
        <v>15</v>
      </c>
      <c r="F8" s="7">
        <v>78.95</v>
      </c>
      <c r="G8" s="7">
        <v>4</v>
      </c>
      <c r="H8" s="7">
        <v>21.05</v>
      </c>
      <c r="I8" s="7">
        <v>17</v>
      </c>
      <c r="J8" s="7">
        <v>89.47</v>
      </c>
      <c r="K8" s="7">
        <v>2</v>
      </c>
      <c r="L8" s="7">
        <v>10.53</v>
      </c>
      <c r="M8" s="7">
        <v>15</v>
      </c>
      <c r="N8" s="7">
        <v>78.95</v>
      </c>
      <c r="O8" s="7">
        <v>4</v>
      </c>
      <c r="P8" s="7">
        <v>21.05</v>
      </c>
      <c r="Q8" s="7">
        <v>4</v>
      </c>
      <c r="R8" s="7">
        <v>0</v>
      </c>
      <c r="S8" s="7">
        <v>4</v>
      </c>
      <c r="T8" s="7">
        <v>0</v>
      </c>
      <c r="U8" s="7">
        <v>2</v>
      </c>
      <c r="V8" s="7">
        <v>2</v>
      </c>
    </row>
    <row r="9" spans="1:22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21" x14ac:dyDescent="0.35">
      <c r="A10" s="4"/>
      <c r="B10" s="2">
        <v>47</v>
      </c>
      <c r="C10" s="3" t="s">
        <v>9</v>
      </c>
      <c r="D10" s="7">
        <v>96</v>
      </c>
      <c r="E10" s="7">
        <v>80</v>
      </c>
      <c r="F10" s="7">
        <v>83.33</v>
      </c>
      <c r="G10" s="7">
        <v>16</v>
      </c>
      <c r="H10" s="7">
        <v>16.670000000000002</v>
      </c>
      <c r="I10" s="7">
        <v>83</v>
      </c>
      <c r="J10" s="7">
        <v>86.46</v>
      </c>
      <c r="K10" s="7">
        <v>13</v>
      </c>
      <c r="L10" s="7">
        <v>13.54</v>
      </c>
      <c r="M10" s="7">
        <v>68</v>
      </c>
      <c r="N10" s="7">
        <v>70.83</v>
      </c>
      <c r="O10" s="7">
        <v>28</v>
      </c>
      <c r="P10" s="7">
        <v>29.17</v>
      </c>
      <c r="Q10" s="7">
        <v>26</v>
      </c>
      <c r="R10" s="7">
        <v>10</v>
      </c>
      <c r="S10" s="7">
        <v>16</v>
      </c>
      <c r="T10" s="7">
        <v>0</v>
      </c>
      <c r="U10" s="7">
        <v>13</v>
      </c>
      <c r="V10" s="7">
        <v>13</v>
      </c>
    </row>
    <row r="11" spans="1:22" ht="21" x14ac:dyDescent="0.35">
      <c r="A11" s="4"/>
      <c r="B11" s="2">
        <v>48</v>
      </c>
      <c r="C11" s="3" t="s">
        <v>10</v>
      </c>
      <c r="D11" s="7">
        <v>33</v>
      </c>
      <c r="E11" s="7">
        <v>22</v>
      </c>
      <c r="F11" s="7">
        <v>66.67</v>
      </c>
      <c r="G11" s="7">
        <v>11</v>
      </c>
      <c r="H11" s="7">
        <v>33.33</v>
      </c>
      <c r="I11" s="7">
        <v>19</v>
      </c>
      <c r="J11" s="7">
        <v>57.58</v>
      </c>
      <c r="K11" s="7">
        <v>14</v>
      </c>
      <c r="L11" s="7">
        <v>42.42</v>
      </c>
      <c r="M11" s="7">
        <v>19</v>
      </c>
      <c r="N11" s="7">
        <v>57.58</v>
      </c>
      <c r="O11" s="7">
        <v>14</v>
      </c>
      <c r="P11" s="7">
        <v>42.42</v>
      </c>
      <c r="Q11" s="7">
        <v>14</v>
      </c>
      <c r="R11" s="7">
        <v>3</v>
      </c>
      <c r="S11" s="7">
        <v>11</v>
      </c>
      <c r="T11" s="7">
        <v>0</v>
      </c>
      <c r="U11" s="7">
        <v>0</v>
      </c>
      <c r="V11" s="7">
        <v>14</v>
      </c>
    </row>
    <row r="12" spans="1:22" ht="21" x14ac:dyDescent="0.35">
      <c r="A12" s="4"/>
      <c r="B12" s="2">
        <v>49</v>
      </c>
      <c r="C12" s="3" t="s">
        <v>11</v>
      </c>
      <c r="D12" s="7">
        <v>12</v>
      </c>
      <c r="E12" s="7">
        <v>8</v>
      </c>
      <c r="F12" s="7">
        <v>66.67</v>
      </c>
      <c r="G12" s="7">
        <v>4</v>
      </c>
      <c r="H12" s="7">
        <v>33.33</v>
      </c>
      <c r="I12" s="7">
        <v>7</v>
      </c>
      <c r="J12" s="7">
        <v>58.33</v>
      </c>
      <c r="K12" s="7">
        <v>4</v>
      </c>
      <c r="L12" s="7">
        <v>33.33</v>
      </c>
      <c r="M12" s="7">
        <v>7</v>
      </c>
      <c r="N12" s="7">
        <v>58.33</v>
      </c>
      <c r="O12" s="7">
        <v>5</v>
      </c>
      <c r="P12" s="7">
        <v>41.67</v>
      </c>
      <c r="Q12" s="7">
        <v>5</v>
      </c>
      <c r="R12" s="7">
        <v>3</v>
      </c>
      <c r="S12" s="7">
        <v>2</v>
      </c>
      <c r="T12" s="7">
        <v>0</v>
      </c>
      <c r="U12" s="7">
        <v>1</v>
      </c>
      <c r="V12" s="7">
        <v>4</v>
      </c>
    </row>
    <row r="13" spans="1:22" ht="21" x14ac:dyDescent="0.35">
      <c r="A13" s="4"/>
      <c r="B13" s="2">
        <v>50</v>
      </c>
      <c r="C13" s="3" t="s">
        <v>12</v>
      </c>
      <c r="D13" s="7">
        <v>35</v>
      </c>
      <c r="E13" s="7">
        <v>27</v>
      </c>
      <c r="F13" s="7">
        <v>77.14</v>
      </c>
      <c r="G13" s="7">
        <v>8</v>
      </c>
      <c r="H13" s="7">
        <v>22.86</v>
      </c>
      <c r="I13" s="7">
        <v>28</v>
      </c>
      <c r="J13" s="7">
        <v>80</v>
      </c>
      <c r="K13" s="7">
        <v>7</v>
      </c>
      <c r="L13" s="7">
        <v>20</v>
      </c>
      <c r="M13" s="7">
        <v>23</v>
      </c>
      <c r="N13" s="7">
        <v>65.709999999999994</v>
      </c>
      <c r="O13" s="7">
        <v>12</v>
      </c>
      <c r="P13" s="7">
        <v>34.29</v>
      </c>
      <c r="Q13" s="7">
        <v>15</v>
      </c>
      <c r="R13" s="7">
        <v>7</v>
      </c>
      <c r="S13" s="7">
        <v>8</v>
      </c>
      <c r="T13" s="7">
        <v>0</v>
      </c>
      <c r="U13" s="7">
        <v>8</v>
      </c>
      <c r="V13" s="7">
        <v>7</v>
      </c>
    </row>
    <row r="14" spans="1:22" ht="21" x14ac:dyDescent="0.35">
      <c r="A14" s="4"/>
      <c r="B14" s="2">
        <v>51</v>
      </c>
      <c r="C14" s="3" t="s">
        <v>13</v>
      </c>
      <c r="D14" s="7">
        <v>19</v>
      </c>
      <c r="E14" s="7">
        <v>19</v>
      </c>
      <c r="F14" s="7">
        <v>100</v>
      </c>
      <c r="G14" s="7">
        <v>0</v>
      </c>
      <c r="H14" s="7">
        <v>0</v>
      </c>
      <c r="I14" s="7">
        <v>16</v>
      </c>
      <c r="J14" s="7">
        <v>84.21</v>
      </c>
      <c r="K14" s="7">
        <v>3</v>
      </c>
      <c r="L14" s="7">
        <v>15.79</v>
      </c>
      <c r="M14" s="7">
        <v>11</v>
      </c>
      <c r="N14" s="7">
        <v>57.89</v>
      </c>
      <c r="O14" s="7">
        <v>8</v>
      </c>
      <c r="P14" s="7">
        <v>42.1</v>
      </c>
      <c r="Q14" s="7">
        <v>8</v>
      </c>
      <c r="R14" s="7">
        <v>8</v>
      </c>
      <c r="S14" s="7">
        <v>0</v>
      </c>
      <c r="T14" s="7">
        <v>0</v>
      </c>
      <c r="U14" s="7">
        <v>5</v>
      </c>
      <c r="V14" s="7">
        <v>3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9</v>
      </c>
      <c r="F15" s="7">
        <v>69.23</v>
      </c>
      <c r="G15" s="7">
        <v>4</v>
      </c>
      <c r="H15" s="7">
        <v>30.77</v>
      </c>
      <c r="I15" s="7">
        <v>11</v>
      </c>
      <c r="J15" s="7">
        <v>84.62</v>
      </c>
      <c r="K15" s="7">
        <v>2</v>
      </c>
      <c r="L15" s="7">
        <v>15.38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0</v>
      </c>
      <c r="S15" s="7">
        <v>4</v>
      </c>
      <c r="T15" s="7">
        <v>0</v>
      </c>
      <c r="U15" s="7">
        <v>2</v>
      </c>
      <c r="V15" s="7">
        <v>2</v>
      </c>
    </row>
    <row r="16" spans="1:22" ht="21" x14ac:dyDescent="0.35">
      <c r="A16" s="4"/>
      <c r="B16" s="2">
        <v>53</v>
      </c>
      <c r="C16" s="3" t="s">
        <v>15</v>
      </c>
      <c r="D16" s="7">
        <v>16</v>
      </c>
      <c r="E16" s="7">
        <v>14</v>
      </c>
      <c r="F16" s="7">
        <v>87.5</v>
      </c>
      <c r="G16" s="7">
        <v>2</v>
      </c>
      <c r="H16" s="7">
        <v>12.5</v>
      </c>
      <c r="I16" s="7">
        <v>15</v>
      </c>
      <c r="J16" s="7">
        <v>93.75</v>
      </c>
      <c r="K16" s="7">
        <v>1</v>
      </c>
      <c r="L16" s="7">
        <v>6.25</v>
      </c>
      <c r="M16" s="7">
        <v>13</v>
      </c>
      <c r="N16" s="7">
        <v>81.25</v>
      </c>
      <c r="O16" s="7">
        <v>3</v>
      </c>
      <c r="P16" s="7">
        <v>18.75</v>
      </c>
      <c r="Q16" s="7">
        <v>3</v>
      </c>
      <c r="R16" s="7">
        <v>1</v>
      </c>
      <c r="S16" s="7">
        <v>2</v>
      </c>
      <c r="T16" s="7">
        <v>0</v>
      </c>
      <c r="U16" s="7">
        <v>2</v>
      </c>
      <c r="V16" s="7">
        <v>1</v>
      </c>
    </row>
    <row r="17" spans="1:22" ht="21" x14ac:dyDescent="0.35">
      <c r="A17" s="5"/>
      <c r="B17" s="2">
        <v>54</v>
      </c>
      <c r="C17" s="3" t="s">
        <v>16</v>
      </c>
      <c r="D17" s="7">
        <v>7</v>
      </c>
      <c r="E17" s="7">
        <v>6</v>
      </c>
      <c r="F17" s="7">
        <v>85.71</v>
      </c>
      <c r="G17" s="7">
        <v>1</v>
      </c>
      <c r="H17" s="7">
        <v>14.29</v>
      </c>
      <c r="I17" s="7">
        <v>4</v>
      </c>
      <c r="J17" s="7">
        <v>57.14</v>
      </c>
      <c r="K17" s="7">
        <v>3</v>
      </c>
      <c r="L17" s="7">
        <v>42.86</v>
      </c>
      <c r="M17" s="7">
        <v>4</v>
      </c>
      <c r="N17" s="7">
        <v>57.14</v>
      </c>
      <c r="O17" s="7">
        <v>3</v>
      </c>
      <c r="P17" s="7">
        <v>42.86</v>
      </c>
      <c r="Q17" s="7">
        <v>3</v>
      </c>
      <c r="R17" s="7">
        <v>1</v>
      </c>
      <c r="S17" s="7">
        <v>2</v>
      </c>
      <c r="T17" s="7">
        <v>0</v>
      </c>
      <c r="U17" s="7">
        <v>0</v>
      </c>
      <c r="V17" s="7">
        <v>3</v>
      </c>
    </row>
    <row r="18" spans="1:22" ht="21" x14ac:dyDescent="0.35">
      <c r="A18" s="19" t="s">
        <v>30</v>
      </c>
      <c r="B18" s="20"/>
      <c r="C18" s="21"/>
      <c r="D18" s="3">
        <f>SUM(D6:D17)</f>
        <v>292</v>
      </c>
      <c r="E18" s="3">
        <f>SUM(E6:E17)</f>
        <v>236</v>
      </c>
      <c r="F18" s="3">
        <f>AVERAGE(F6:F17)</f>
        <v>73.953333333333333</v>
      </c>
      <c r="G18" s="3">
        <f>SUM(G6:G17)</f>
        <v>56</v>
      </c>
      <c r="H18" s="3">
        <f>AVERAGE(H6:H17)</f>
        <v>17.713333333333335</v>
      </c>
      <c r="I18" s="3">
        <f>SUM(I6:I17)</f>
        <v>236</v>
      </c>
      <c r="J18" s="3">
        <f>AVERAGE(J6:J17)</f>
        <v>71.982500000000002</v>
      </c>
      <c r="K18" s="3">
        <f>SUM(K6:K17)</f>
        <v>55</v>
      </c>
      <c r="L18" s="3">
        <f>AVERAGE(L6:L17)</f>
        <v>18.98833333333333</v>
      </c>
      <c r="M18" s="3">
        <f>SUM(M6:M17)</f>
        <v>198</v>
      </c>
      <c r="N18" s="3">
        <f>AVERAGE(N6:N17)</f>
        <v>61.761666666666663</v>
      </c>
      <c r="O18" s="3">
        <f>SUM(O6:O17)</f>
        <v>94</v>
      </c>
      <c r="P18" s="3">
        <f>AVERAGE(P6:P17)</f>
        <v>29.903333333333332</v>
      </c>
      <c r="Q18" s="3">
        <f t="shared" ref="Q18:U18" si="0">SUM(Q6:Q17)</f>
        <v>95</v>
      </c>
      <c r="R18" s="3">
        <f t="shared" si="0"/>
        <v>41</v>
      </c>
      <c r="S18" s="3">
        <f t="shared" si="0"/>
        <v>54</v>
      </c>
      <c r="T18" s="3">
        <f t="shared" si="0"/>
        <v>0</v>
      </c>
      <c r="U18" s="3">
        <f t="shared" si="0"/>
        <v>40</v>
      </c>
      <c r="V18" s="3">
        <f>SUM(V6:V17)</f>
        <v>54</v>
      </c>
    </row>
  </sheetData>
  <mergeCells count="11">
    <mergeCell ref="Q4:S4"/>
    <mergeCell ref="T4:V4"/>
    <mergeCell ref="A18:C18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2" workbookViewId="0">
      <selection activeCell="V9" sqref="V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2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22" s="6" customFormat="1" ht="21" x14ac:dyDescent="0.35">
      <c r="A4" s="15" t="s">
        <v>1</v>
      </c>
      <c r="B4" s="15" t="s">
        <v>2</v>
      </c>
      <c r="C4" s="15" t="s">
        <v>3</v>
      </c>
      <c r="D4" s="13" t="s">
        <v>26</v>
      </c>
      <c r="E4" s="13"/>
      <c r="F4" s="13"/>
      <c r="G4" s="13"/>
      <c r="H4" s="13"/>
      <c r="I4" s="13" t="s">
        <v>20</v>
      </c>
      <c r="J4" s="13"/>
      <c r="K4" s="13"/>
      <c r="L4" s="13"/>
      <c r="M4" s="13" t="s">
        <v>23</v>
      </c>
      <c r="N4" s="13"/>
      <c r="O4" s="13"/>
      <c r="P4" s="13"/>
      <c r="Q4" s="13" t="s">
        <v>29</v>
      </c>
      <c r="R4" s="13"/>
      <c r="S4" s="13"/>
      <c r="T4" s="13" t="s">
        <v>27</v>
      </c>
      <c r="U4" s="13"/>
      <c r="V4" s="13"/>
    </row>
    <row r="5" spans="1:22" s="6" customFormat="1" ht="21" x14ac:dyDescent="0.35">
      <c r="A5" s="15"/>
      <c r="B5" s="15"/>
      <c r="C5" s="15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6</v>
      </c>
      <c r="E6" s="7">
        <v>6</v>
      </c>
      <c r="F6" s="7">
        <v>100</v>
      </c>
      <c r="G6" s="7">
        <v>0</v>
      </c>
      <c r="H6" s="7">
        <v>0</v>
      </c>
      <c r="I6" s="7">
        <v>6</v>
      </c>
      <c r="J6" s="7">
        <v>100</v>
      </c>
      <c r="K6" s="7">
        <v>0</v>
      </c>
      <c r="L6" s="7">
        <v>0</v>
      </c>
      <c r="M6" s="7">
        <v>4</v>
      </c>
      <c r="N6" s="7">
        <v>66.67</v>
      </c>
      <c r="O6" s="7">
        <v>2</v>
      </c>
      <c r="P6" s="7">
        <v>33.33</v>
      </c>
      <c r="Q6" s="7">
        <v>2</v>
      </c>
      <c r="R6" s="7">
        <v>2</v>
      </c>
      <c r="S6" s="7">
        <v>0</v>
      </c>
      <c r="T6" s="7">
        <v>0</v>
      </c>
      <c r="U6" s="7">
        <v>2</v>
      </c>
      <c r="V6" s="7">
        <v>0</v>
      </c>
    </row>
    <row r="7" spans="1:22" ht="21" x14ac:dyDescent="0.35">
      <c r="A7" s="4"/>
      <c r="B7" s="2">
        <v>44</v>
      </c>
      <c r="C7" s="3" t="s">
        <v>6</v>
      </c>
      <c r="D7" s="7">
        <v>18</v>
      </c>
      <c r="E7" s="7">
        <v>17</v>
      </c>
      <c r="F7" s="7">
        <v>94.44</v>
      </c>
      <c r="G7" s="7">
        <v>1</v>
      </c>
      <c r="H7" s="7">
        <v>5.56</v>
      </c>
      <c r="I7" s="7">
        <v>17</v>
      </c>
      <c r="J7" s="7">
        <v>88.53</v>
      </c>
      <c r="K7" s="7">
        <v>1</v>
      </c>
      <c r="L7" s="7">
        <v>11.47</v>
      </c>
      <c r="M7" s="7">
        <v>16</v>
      </c>
      <c r="N7" s="7">
        <v>88.89</v>
      </c>
      <c r="O7" s="7">
        <v>2</v>
      </c>
      <c r="P7" s="7">
        <v>11.11</v>
      </c>
      <c r="Q7" s="7">
        <v>2</v>
      </c>
      <c r="R7" s="7">
        <v>1</v>
      </c>
      <c r="S7" s="7">
        <v>1</v>
      </c>
      <c r="T7" s="7">
        <v>0</v>
      </c>
      <c r="U7" s="7">
        <v>1</v>
      </c>
      <c r="V7" s="7">
        <v>1</v>
      </c>
    </row>
    <row r="8" spans="1:22" ht="21" x14ac:dyDescent="0.35">
      <c r="A8" s="4"/>
      <c r="B8" s="2">
        <v>45</v>
      </c>
      <c r="C8" s="3" t="s">
        <v>7</v>
      </c>
      <c r="D8" s="7">
        <v>21</v>
      </c>
      <c r="E8" s="7">
        <v>20</v>
      </c>
      <c r="F8" s="7">
        <v>95.24</v>
      </c>
      <c r="G8" s="7">
        <v>1</v>
      </c>
      <c r="H8" s="7">
        <v>4.76</v>
      </c>
      <c r="I8" s="7">
        <v>19</v>
      </c>
      <c r="J8" s="7">
        <v>90.48</v>
      </c>
      <c r="K8" s="7">
        <v>2</v>
      </c>
      <c r="L8" s="7">
        <v>9.52</v>
      </c>
      <c r="M8" s="7">
        <v>15</v>
      </c>
      <c r="N8" s="7">
        <v>71.430000000000007</v>
      </c>
      <c r="O8" s="7">
        <v>6</v>
      </c>
      <c r="P8" s="7">
        <v>28.57</v>
      </c>
      <c r="Q8" s="7">
        <v>6</v>
      </c>
      <c r="R8" s="7">
        <v>5</v>
      </c>
      <c r="S8" s="7">
        <v>1</v>
      </c>
      <c r="T8" s="7">
        <v>0</v>
      </c>
      <c r="U8" s="7">
        <v>4</v>
      </c>
      <c r="V8" s="7">
        <v>2</v>
      </c>
    </row>
    <row r="9" spans="1:22" ht="21" x14ac:dyDescent="0.35">
      <c r="A9" s="4"/>
      <c r="B9" s="2">
        <v>46</v>
      </c>
      <c r="C9" s="3" t="s">
        <v>8</v>
      </c>
      <c r="D9" s="7">
        <v>8</v>
      </c>
      <c r="E9" s="7">
        <v>6</v>
      </c>
      <c r="F9" s="7">
        <v>75</v>
      </c>
      <c r="G9" s="7">
        <v>2</v>
      </c>
      <c r="H9" s="7">
        <v>25</v>
      </c>
      <c r="I9" s="7">
        <v>6</v>
      </c>
      <c r="J9" s="7">
        <v>75</v>
      </c>
      <c r="K9" s="7">
        <v>2</v>
      </c>
      <c r="L9" s="7">
        <v>25</v>
      </c>
      <c r="M9" s="7">
        <v>4</v>
      </c>
      <c r="N9" s="7">
        <v>50</v>
      </c>
      <c r="O9" s="7">
        <v>4</v>
      </c>
      <c r="P9" s="7">
        <v>50</v>
      </c>
      <c r="Q9" s="7">
        <v>4</v>
      </c>
      <c r="R9" s="7">
        <v>2</v>
      </c>
      <c r="S9" s="7">
        <v>2</v>
      </c>
      <c r="T9" s="7">
        <v>0</v>
      </c>
      <c r="U9" s="7">
        <v>2</v>
      </c>
      <c r="V9" s="7">
        <v>2</v>
      </c>
    </row>
    <row r="10" spans="1:22" ht="21" x14ac:dyDescent="0.35">
      <c r="A10" s="4"/>
      <c r="B10" s="2">
        <v>47</v>
      </c>
      <c r="C10" s="3" t="s">
        <v>9</v>
      </c>
      <c r="D10" s="7">
        <v>85</v>
      </c>
      <c r="E10" s="7">
        <v>69</v>
      </c>
      <c r="F10" s="7">
        <v>81.180000000000007</v>
      </c>
      <c r="G10" s="7">
        <v>16</v>
      </c>
      <c r="H10" s="7">
        <v>18.82</v>
      </c>
      <c r="I10" s="7">
        <v>73</v>
      </c>
      <c r="J10" s="7">
        <v>85.88</v>
      </c>
      <c r="K10" s="7">
        <v>12</v>
      </c>
      <c r="L10" s="7">
        <v>14.12</v>
      </c>
      <c r="M10" s="7">
        <v>63</v>
      </c>
      <c r="N10" s="7">
        <v>74.12</v>
      </c>
      <c r="O10" s="7">
        <v>23</v>
      </c>
      <c r="P10" s="7">
        <v>27.06</v>
      </c>
      <c r="Q10" s="7">
        <v>23</v>
      </c>
      <c r="R10" s="7">
        <v>1</v>
      </c>
      <c r="S10" s="7">
        <v>12</v>
      </c>
      <c r="T10" s="7">
        <v>0</v>
      </c>
      <c r="U10" s="7">
        <v>11</v>
      </c>
      <c r="V10" s="7">
        <v>12</v>
      </c>
    </row>
    <row r="11" spans="1:22" ht="21" x14ac:dyDescent="0.35">
      <c r="A11" s="4"/>
      <c r="B11" s="2">
        <v>48</v>
      </c>
      <c r="C11" s="3" t="s">
        <v>10</v>
      </c>
      <c r="D11" s="7">
        <v>25</v>
      </c>
      <c r="E11" s="7">
        <v>18</v>
      </c>
      <c r="F11" s="7">
        <v>72</v>
      </c>
      <c r="G11" s="7">
        <v>7</v>
      </c>
      <c r="H11" s="7">
        <v>28</v>
      </c>
      <c r="I11" s="7">
        <v>22</v>
      </c>
      <c r="J11" s="7">
        <v>80</v>
      </c>
      <c r="K11" s="7">
        <v>3</v>
      </c>
      <c r="L11" s="7">
        <v>12</v>
      </c>
      <c r="M11" s="7">
        <v>10</v>
      </c>
      <c r="N11" s="7">
        <v>40</v>
      </c>
      <c r="O11" s="7">
        <v>15</v>
      </c>
      <c r="P11" s="7">
        <v>60</v>
      </c>
      <c r="Q11" s="7">
        <v>15</v>
      </c>
      <c r="R11" s="7">
        <v>8</v>
      </c>
      <c r="S11" s="7">
        <v>7</v>
      </c>
      <c r="T11" s="7">
        <v>0</v>
      </c>
      <c r="U11" s="7">
        <v>12</v>
      </c>
      <c r="V11" s="7">
        <v>3</v>
      </c>
    </row>
    <row r="12" spans="1:22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12</v>
      </c>
      <c r="J12" s="7">
        <v>70.59</v>
      </c>
      <c r="K12" s="7">
        <v>5</v>
      </c>
      <c r="L12" s="7">
        <v>29.41</v>
      </c>
      <c r="M12" s="7">
        <v>10</v>
      </c>
      <c r="N12" s="7">
        <v>58.82</v>
      </c>
      <c r="O12" s="7">
        <v>7</v>
      </c>
      <c r="P12" s="7">
        <v>41.18</v>
      </c>
      <c r="Q12" s="7">
        <v>7</v>
      </c>
      <c r="R12" s="7">
        <v>4</v>
      </c>
      <c r="S12" s="7">
        <v>3</v>
      </c>
      <c r="T12" s="7">
        <v>0</v>
      </c>
      <c r="U12" s="7">
        <v>2</v>
      </c>
      <c r="V12" s="7">
        <v>5</v>
      </c>
    </row>
    <row r="13" spans="1:22" ht="21" x14ac:dyDescent="0.35">
      <c r="A13" s="4"/>
      <c r="B13" s="2">
        <v>50</v>
      </c>
      <c r="C13" s="3" t="s">
        <v>12</v>
      </c>
      <c r="D13" s="7">
        <v>58</v>
      </c>
      <c r="E13" s="7">
        <v>49</v>
      </c>
      <c r="F13" s="7">
        <v>84.48</v>
      </c>
      <c r="G13" s="7">
        <v>9</v>
      </c>
      <c r="H13" s="7">
        <v>15.52</v>
      </c>
      <c r="I13" s="7">
        <v>45</v>
      </c>
      <c r="J13" s="7">
        <v>77.59</v>
      </c>
      <c r="K13" s="7">
        <v>13</v>
      </c>
      <c r="L13" s="7">
        <v>22.41</v>
      </c>
      <c r="M13" s="7">
        <v>37</v>
      </c>
      <c r="N13" s="7">
        <v>63.79</v>
      </c>
      <c r="O13" s="7">
        <v>21</v>
      </c>
      <c r="P13" s="7">
        <v>36.21</v>
      </c>
      <c r="Q13" s="7">
        <v>21</v>
      </c>
      <c r="R13" s="7">
        <v>12</v>
      </c>
      <c r="S13" s="7">
        <v>9</v>
      </c>
      <c r="T13" s="7">
        <v>0</v>
      </c>
      <c r="U13" s="7">
        <v>8</v>
      </c>
      <c r="V13" s="7">
        <v>13</v>
      </c>
    </row>
    <row r="14" spans="1:22" ht="21" x14ac:dyDescent="0.35">
      <c r="A14" s="4"/>
      <c r="B14" s="2">
        <v>51</v>
      </c>
      <c r="C14" s="3" t="s">
        <v>13</v>
      </c>
      <c r="D14" s="7">
        <v>24</v>
      </c>
      <c r="E14" s="7">
        <v>16</v>
      </c>
      <c r="F14" s="7">
        <v>66.67</v>
      </c>
      <c r="G14" s="7">
        <v>8</v>
      </c>
      <c r="H14" s="7">
        <v>33.33</v>
      </c>
      <c r="I14" s="7">
        <v>19</v>
      </c>
      <c r="J14" s="7">
        <v>79.17</v>
      </c>
      <c r="K14" s="7">
        <v>5</v>
      </c>
      <c r="L14" s="7">
        <v>20.83</v>
      </c>
      <c r="M14" s="7">
        <v>13</v>
      </c>
      <c r="N14" s="7">
        <v>54.17</v>
      </c>
      <c r="O14" s="7">
        <v>11</v>
      </c>
      <c r="P14" s="7">
        <v>45.83</v>
      </c>
      <c r="Q14" s="7">
        <v>11</v>
      </c>
      <c r="R14" s="7">
        <v>3</v>
      </c>
      <c r="S14" s="7">
        <v>8</v>
      </c>
      <c r="T14" s="7">
        <v>0</v>
      </c>
      <c r="U14" s="7">
        <v>6</v>
      </c>
      <c r="V14" s="7">
        <v>5</v>
      </c>
    </row>
    <row r="15" spans="1:22" ht="21" x14ac:dyDescent="0.35">
      <c r="A15" s="4"/>
      <c r="B15" s="2">
        <v>52</v>
      </c>
      <c r="C15" s="3" t="s">
        <v>14</v>
      </c>
      <c r="D15" s="7">
        <v>10</v>
      </c>
      <c r="E15" s="7">
        <v>10</v>
      </c>
      <c r="F15" s="7">
        <v>100</v>
      </c>
      <c r="G15" s="7">
        <v>0</v>
      </c>
      <c r="H15" s="7">
        <v>0</v>
      </c>
      <c r="I15" s="7">
        <v>10</v>
      </c>
      <c r="J15" s="7">
        <v>100</v>
      </c>
      <c r="K15" s="7">
        <v>0</v>
      </c>
      <c r="L15" s="7">
        <v>0</v>
      </c>
      <c r="M15" s="7">
        <v>10</v>
      </c>
      <c r="N15" s="7">
        <v>100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15</v>
      </c>
      <c r="J16" s="7">
        <v>65.22</v>
      </c>
      <c r="K16" s="7">
        <v>8</v>
      </c>
      <c r="L16" s="7">
        <v>34.78</v>
      </c>
      <c r="M16" s="7">
        <v>14</v>
      </c>
      <c r="N16" s="7">
        <v>60.87</v>
      </c>
      <c r="O16" s="7">
        <v>9</v>
      </c>
      <c r="P16" s="7">
        <v>39.130000000000003</v>
      </c>
      <c r="Q16" s="7">
        <v>17</v>
      </c>
      <c r="R16" s="7">
        <v>7</v>
      </c>
      <c r="S16" s="7">
        <v>7</v>
      </c>
      <c r="T16" s="7">
        <v>0</v>
      </c>
      <c r="U16" s="7">
        <v>9</v>
      </c>
      <c r="V16" s="7">
        <v>8</v>
      </c>
    </row>
    <row r="17" spans="1:22" ht="21" x14ac:dyDescent="0.35">
      <c r="A17" s="5"/>
      <c r="B17" s="2">
        <v>54</v>
      </c>
      <c r="C17" s="3" t="s">
        <v>16</v>
      </c>
      <c r="D17" s="7">
        <v>8</v>
      </c>
      <c r="E17" s="7">
        <v>4</v>
      </c>
      <c r="F17" s="7">
        <v>50</v>
      </c>
      <c r="G17" s="7">
        <v>4</v>
      </c>
      <c r="H17" s="7">
        <v>50</v>
      </c>
      <c r="I17" s="7">
        <v>5</v>
      </c>
      <c r="J17" s="7">
        <v>62.5</v>
      </c>
      <c r="K17" s="7">
        <v>3</v>
      </c>
      <c r="L17" s="7">
        <v>37.5</v>
      </c>
      <c r="M17" s="7">
        <v>5</v>
      </c>
      <c r="N17" s="7">
        <v>62.5</v>
      </c>
      <c r="O17" s="7">
        <v>3</v>
      </c>
      <c r="P17" s="7">
        <v>37.5</v>
      </c>
      <c r="Q17" s="7">
        <v>3</v>
      </c>
      <c r="R17" s="7">
        <v>0</v>
      </c>
      <c r="S17" s="7">
        <v>3</v>
      </c>
      <c r="T17" s="7">
        <v>0</v>
      </c>
      <c r="U17" s="7">
        <v>0</v>
      </c>
      <c r="V17" s="7">
        <v>3</v>
      </c>
    </row>
    <row r="18" spans="1:22" ht="21" x14ac:dyDescent="0.35">
      <c r="A18" s="19" t="s">
        <v>30</v>
      </c>
      <c r="B18" s="20"/>
      <c r="C18" s="21"/>
      <c r="D18" s="3">
        <f>SUM(D6:D17)</f>
        <v>303</v>
      </c>
      <c r="E18" s="3">
        <f>SUM(E6:E17)</f>
        <v>245</v>
      </c>
      <c r="F18" s="3">
        <f>AVERAGE(F6:F17)</f>
        <v>80.910833333333343</v>
      </c>
      <c r="G18" s="3">
        <f>SUM(G6:G17)</f>
        <v>58</v>
      </c>
      <c r="H18" s="3">
        <f>AVERAGE(H6:H17)</f>
        <v>19.089166666666667</v>
      </c>
      <c r="I18" s="3">
        <f>SUM(I6:I17)</f>
        <v>249</v>
      </c>
      <c r="J18" s="3">
        <f>AVERAGE(J6:J17)</f>
        <v>81.24666666666667</v>
      </c>
      <c r="K18" s="3">
        <f>SUM(K6:K17)</f>
        <v>54</v>
      </c>
      <c r="L18" s="3">
        <f>AVERAGE(L6:L17)</f>
        <v>18.086666666666666</v>
      </c>
      <c r="M18" s="3">
        <f>SUM(M6:M17)</f>
        <v>201</v>
      </c>
      <c r="N18" s="3">
        <f>AVERAGE(N6:N17)</f>
        <v>65.938333333333333</v>
      </c>
      <c r="O18" s="3">
        <f>SUM(O6:O17)</f>
        <v>103</v>
      </c>
      <c r="P18" s="3">
        <f>AVERAGE(P6:P17)</f>
        <v>34.159999999999997</v>
      </c>
      <c r="Q18" s="3">
        <f t="shared" ref="Q18:V18" si="0">SUM(Q6:Q17)</f>
        <v>111</v>
      </c>
      <c r="R18" s="3">
        <f t="shared" si="0"/>
        <v>45</v>
      </c>
      <c r="S18" s="3">
        <f t="shared" si="0"/>
        <v>53</v>
      </c>
      <c r="T18" s="3">
        <f t="shared" si="0"/>
        <v>0</v>
      </c>
      <c r="U18" s="3">
        <f t="shared" si="0"/>
        <v>57</v>
      </c>
      <c r="V18" s="3">
        <f t="shared" si="0"/>
        <v>54</v>
      </c>
    </row>
  </sheetData>
  <mergeCells count="11">
    <mergeCell ref="A18:C18"/>
    <mergeCell ref="Q4:S4"/>
    <mergeCell ref="T4:V4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1" workbookViewId="0">
      <selection activeCell="V19" sqref="V1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4.75" customWidth="1"/>
    <col min="5" max="5" width="4.875" customWidth="1"/>
    <col min="6" max="6" width="5.625" bestFit="1" customWidth="1"/>
    <col min="7" max="7" width="5.5" customWidth="1"/>
    <col min="8" max="8" width="7" customWidth="1"/>
    <col min="9" max="9" width="9.125" customWidth="1"/>
    <col min="10" max="10" width="8.25" customWidth="1"/>
    <col min="11" max="11" width="10.875" customWidth="1"/>
    <col min="12" max="12" width="6.875" customWidth="1"/>
    <col min="13" max="13" width="7.5" customWidth="1"/>
    <col min="14" max="14" width="7.625" customWidth="1"/>
    <col min="15" max="15" width="8.625" customWidth="1"/>
    <col min="16" max="16" width="9.75" customWidth="1"/>
    <col min="17" max="17" width="7.625" customWidth="1"/>
    <col min="18" max="18" width="9.5" customWidth="1"/>
    <col min="19" max="19" width="7.125" customWidth="1"/>
    <col min="20" max="20" width="10.25" customWidth="1"/>
    <col min="21" max="21" width="9.875" customWidth="1"/>
    <col min="22" max="22" width="9.625" customWidth="1"/>
  </cols>
  <sheetData>
    <row r="1" spans="1:22" ht="2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2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22" s="6" customFormat="1" ht="21" x14ac:dyDescent="0.35">
      <c r="A4" s="15" t="s">
        <v>1</v>
      </c>
      <c r="B4" s="15" t="s">
        <v>2</v>
      </c>
      <c r="C4" s="15" t="s">
        <v>3</v>
      </c>
      <c r="D4" s="13" t="s">
        <v>26</v>
      </c>
      <c r="E4" s="13"/>
      <c r="F4" s="13"/>
      <c r="G4" s="13"/>
      <c r="H4" s="13"/>
      <c r="I4" s="13" t="s">
        <v>20</v>
      </c>
      <c r="J4" s="13"/>
      <c r="K4" s="13"/>
      <c r="L4" s="13"/>
      <c r="M4" s="13" t="s">
        <v>23</v>
      </c>
      <c r="N4" s="13"/>
      <c r="O4" s="13"/>
      <c r="P4" s="13"/>
      <c r="Q4" s="13" t="s">
        <v>29</v>
      </c>
      <c r="R4" s="13"/>
      <c r="S4" s="13"/>
      <c r="T4" s="13" t="s">
        <v>27</v>
      </c>
      <c r="U4" s="13"/>
      <c r="V4" s="13"/>
    </row>
    <row r="5" spans="1:22" s="6" customFormat="1" ht="21" x14ac:dyDescent="0.35">
      <c r="A5" s="15"/>
      <c r="B5" s="15"/>
      <c r="C5" s="15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13</v>
      </c>
      <c r="F6" s="7">
        <v>76.47</v>
      </c>
      <c r="G6" s="7">
        <v>4</v>
      </c>
      <c r="H6" s="7">
        <v>23.53</v>
      </c>
      <c r="I6" s="7">
        <v>14</v>
      </c>
      <c r="J6" s="7">
        <v>82.35</v>
      </c>
      <c r="K6" s="7">
        <v>3</v>
      </c>
      <c r="L6" s="7">
        <v>17.649999999999999</v>
      </c>
      <c r="M6" s="7">
        <v>14</v>
      </c>
      <c r="N6" s="7">
        <v>82.35</v>
      </c>
      <c r="O6" s="7">
        <v>3</v>
      </c>
      <c r="P6" s="7">
        <v>17.649999999999999</v>
      </c>
      <c r="Q6" s="7">
        <v>3</v>
      </c>
      <c r="R6" s="7">
        <v>0</v>
      </c>
      <c r="S6" s="7">
        <v>3</v>
      </c>
      <c r="T6" s="7">
        <v>1</v>
      </c>
      <c r="U6" s="7">
        <v>0</v>
      </c>
      <c r="V6" s="7">
        <v>2</v>
      </c>
    </row>
    <row r="7" spans="1:22" ht="21" x14ac:dyDescent="0.35">
      <c r="A7" s="4"/>
      <c r="B7" s="2">
        <v>44</v>
      </c>
      <c r="C7" s="3" t="s">
        <v>6</v>
      </c>
      <c r="D7" s="7">
        <v>28</v>
      </c>
      <c r="E7" s="7">
        <v>28</v>
      </c>
      <c r="F7" s="7">
        <v>100</v>
      </c>
      <c r="G7" s="7">
        <v>0</v>
      </c>
      <c r="H7" s="7">
        <v>0</v>
      </c>
      <c r="I7" s="7">
        <v>20</v>
      </c>
      <c r="J7" s="7">
        <v>71.430000000000007</v>
      </c>
      <c r="K7" s="7">
        <v>8</v>
      </c>
      <c r="L7" s="7">
        <v>28.57</v>
      </c>
      <c r="M7" s="7">
        <v>11</v>
      </c>
      <c r="N7" s="7">
        <v>39.29</v>
      </c>
      <c r="O7" s="7">
        <v>17</v>
      </c>
      <c r="P7" s="7">
        <v>60.71</v>
      </c>
      <c r="Q7" s="7">
        <v>17</v>
      </c>
      <c r="R7" s="7">
        <v>17</v>
      </c>
      <c r="S7" s="7">
        <v>0</v>
      </c>
      <c r="T7" s="7">
        <v>0</v>
      </c>
      <c r="U7" s="7">
        <v>9</v>
      </c>
      <c r="V7" s="7">
        <v>8</v>
      </c>
    </row>
    <row r="8" spans="1:22" ht="21" x14ac:dyDescent="0.35">
      <c r="A8" s="4"/>
      <c r="B8" s="2">
        <v>45</v>
      </c>
      <c r="C8" s="3" t="s">
        <v>7</v>
      </c>
      <c r="D8" s="7">
        <v>24</v>
      </c>
      <c r="E8" s="7">
        <v>24</v>
      </c>
      <c r="F8" s="7">
        <v>100</v>
      </c>
      <c r="G8" s="7">
        <v>0</v>
      </c>
      <c r="H8" s="7">
        <v>0</v>
      </c>
      <c r="I8" s="7">
        <v>19</v>
      </c>
      <c r="J8" s="7">
        <v>79.17</v>
      </c>
      <c r="K8" s="7">
        <v>5</v>
      </c>
      <c r="L8" s="7">
        <v>20.83</v>
      </c>
      <c r="M8" s="7">
        <v>17</v>
      </c>
      <c r="N8" s="7">
        <v>70.83</v>
      </c>
      <c r="O8" s="7">
        <v>7</v>
      </c>
      <c r="P8" s="7">
        <v>29.17</v>
      </c>
      <c r="Q8" s="7">
        <v>7</v>
      </c>
      <c r="R8" s="7">
        <v>7</v>
      </c>
      <c r="S8" s="7">
        <v>0</v>
      </c>
      <c r="T8" s="7">
        <v>0</v>
      </c>
      <c r="U8" s="7">
        <v>2</v>
      </c>
      <c r="V8" s="7">
        <v>5</v>
      </c>
    </row>
    <row r="9" spans="1:22" ht="21" x14ac:dyDescent="0.35">
      <c r="A9" s="4"/>
      <c r="B9" s="2">
        <v>46</v>
      </c>
      <c r="C9" s="3" t="s">
        <v>8</v>
      </c>
      <c r="D9" s="7">
        <v>7</v>
      </c>
      <c r="E9" s="7">
        <v>7</v>
      </c>
      <c r="F9" s="7">
        <v>100</v>
      </c>
      <c r="G9" s="7">
        <v>0</v>
      </c>
      <c r="H9" s="7">
        <v>0</v>
      </c>
      <c r="I9" s="7">
        <v>3</v>
      </c>
      <c r="J9" s="7">
        <v>42.86</v>
      </c>
      <c r="K9" s="7">
        <v>4</v>
      </c>
      <c r="L9" s="7">
        <v>57.14</v>
      </c>
      <c r="M9" s="7">
        <v>2</v>
      </c>
      <c r="N9" s="7">
        <v>28.57</v>
      </c>
      <c r="O9" s="7">
        <v>5</v>
      </c>
      <c r="P9" s="7">
        <v>71.430000000000007</v>
      </c>
      <c r="Q9" s="7">
        <v>5</v>
      </c>
      <c r="R9" s="7">
        <v>5</v>
      </c>
      <c r="S9" s="7">
        <v>0</v>
      </c>
      <c r="T9" s="7">
        <v>0</v>
      </c>
      <c r="U9" s="7">
        <v>1</v>
      </c>
      <c r="V9" s="7">
        <v>4</v>
      </c>
    </row>
    <row r="10" spans="1:22" ht="21" x14ac:dyDescent="0.35">
      <c r="A10" s="4"/>
      <c r="B10" s="2">
        <v>47</v>
      </c>
      <c r="C10" s="3" t="s">
        <v>9</v>
      </c>
      <c r="D10" s="7">
        <v>95</v>
      </c>
      <c r="E10" s="7">
        <v>78</v>
      </c>
      <c r="F10" s="7">
        <v>82.11</v>
      </c>
      <c r="G10" s="7">
        <v>17</v>
      </c>
      <c r="H10" s="7">
        <v>17.89</v>
      </c>
      <c r="I10" s="7">
        <v>90</v>
      </c>
      <c r="J10" s="7">
        <v>94.74</v>
      </c>
      <c r="K10" s="7">
        <v>5</v>
      </c>
      <c r="L10" s="7">
        <v>5.26</v>
      </c>
      <c r="M10" s="7">
        <v>62</v>
      </c>
      <c r="N10" s="7">
        <v>65.260000000000005</v>
      </c>
      <c r="O10" s="7">
        <v>33</v>
      </c>
      <c r="P10" s="7">
        <v>34.74</v>
      </c>
      <c r="Q10" s="7">
        <v>33</v>
      </c>
      <c r="R10" s="7">
        <v>16</v>
      </c>
      <c r="S10" s="7">
        <v>17</v>
      </c>
      <c r="T10" s="7">
        <v>0</v>
      </c>
      <c r="U10" s="7">
        <v>28</v>
      </c>
      <c r="V10" s="7">
        <v>5</v>
      </c>
    </row>
    <row r="11" spans="1:22" ht="21" x14ac:dyDescent="0.35">
      <c r="A11" s="4"/>
      <c r="B11" s="2">
        <v>48</v>
      </c>
      <c r="C11" s="3" t="s">
        <v>10</v>
      </c>
      <c r="D11" s="7">
        <v>32</v>
      </c>
      <c r="E11" s="7">
        <v>32</v>
      </c>
      <c r="F11" s="7">
        <v>100</v>
      </c>
      <c r="G11" s="7">
        <v>0</v>
      </c>
      <c r="H11" s="7">
        <v>0</v>
      </c>
      <c r="I11" s="7">
        <v>14</v>
      </c>
      <c r="J11" s="7">
        <v>43.75</v>
      </c>
      <c r="K11" s="7">
        <v>18</v>
      </c>
      <c r="L11" s="7">
        <v>56.25</v>
      </c>
      <c r="M11" s="7">
        <v>0</v>
      </c>
      <c r="N11" s="7">
        <v>0</v>
      </c>
      <c r="O11" s="7">
        <v>32</v>
      </c>
      <c r="P11" s="7">
        <v>100</v>
      </c>
      <c r="Q11" s="7">
        <v>32</v>
      </c>
      <c r="R11" s="7">
        <v>32</v>
      </c>
      <c r="S11" s="7">
        <v>0</v>
      </c>
      <c r="T11" s="7">
        <v>0</v>
      </c>
      <c r="U11" s="7">
        <v>31</v>
      </c>
      <c r="V11" s="7">
        <v>1</v>
      </c>
    </row>
    <row r="12" spans="1:22" ht="21" x14ac:dyDescent="0.35">
      <c r="A12" s="4"/>
      <c r="B12" s="2">
        <v>49</v>
      </c>
      <c r="C12" s="3" t="s">
        <v>11</v>
      </c>
      <c r="D12" s="7">
        <v>18</v>
      </c>
      <c r="E12" s="7">
        <v>16</v>
      </c>
      <c r="F12" s="7">
        <v>88.89</v>
      </c>
      <c r="G12" s="7">
        <v>2</v>
      </c>
      <c r="H12" s="7">
        <v>11.11</v>
      </c>
      <c r="I12" s="7">
        <v>15</v>
      </c>
      <c r="J12" s="7">
        <v>83.33</v>
      </c>
      <c r="K12" s="7">
        <v>3</v>
      </c>
      <c r="L12" s="7">
        <v>16.670000000000002</v>
      </c>
      <c r="M12" s="7">
        <v>10</v>
      </c>
      <c r="N12" s="7">
        <v>55.56</v>
      </c>
      <c r="O12" s="7">
        <v>8</v>
      </c>
      <c r="P12" s="7">
        <v>44.44</v>
      </c>
      <c r="Q12" s="7">
        <v>8</v>
      </c>
      <c r="R12" s="7">
        <v>6</v>
      </c>
      <c r="S12" s="7">
        <v>2</v>
      </c>
      <c r="T12" s="7">
        <v>0</v>
      </c>
      <c r="U12" s="7">
        <v>5</v>
      </c>
      <c r="V12" s="7">
        <v>3</v>
      </c>
    </row>
    <row r="13" spans="1:22" ht="21" x14ac:dyDescent="0.35">
      <c r="A13" s="4"/>
      <c r="B13" s="2">
        <v>50</v>
      </c>
      <c r="C13" s="3" t="s">
        <v>12</v>
      </c>
      <c r="D13" s="7">
        <v>20</v>
      </c>
      <c r="E13" s="7">
        <v>19</v>
      </c>
      <c r="F13" s="7">
        <v>95</v>
      </c>
      <c r="G13" s="7">
        <v>1</v>
      </c>
      <c r="H13" s="7">
        <v>5</v>
      </c>
      <c r="I13" s="7">
        <v>17</v>
      </c>
      <c r="J13" s="7">
        <v>85</v>
      </c>
      <c r="K13" s="7">
        <v>3</v>
      </c>
      <c r="L13" s="7">
        <v>15</v>
      </c>
      <c r="M13" s="7">
        <v>17</v>
      </c>
      <c r="N13" s="7">
        <v>85</v>
      </c>
      <c r="O13" s="7">
        <v>3</v>
      </c>
      <c r="P13" s="7">
        <v>15</v>
      </c>
      <c r="Q13" s="7">
        <v>3</v>
      </c>
      <c r="R13" s="7">
        <v>2</v>
      </c>
      <c r="S13" s="7">
        <v>1</v>
      </c>
      <c r="T13" s="7">
        <v>0</v>
      </c>
      <c r="U13" s="7">
        <v>0</v>
      </c>
      <c r="V13" s="7">
        <v>3</v>
      </c>
    </row>
    <row r="14" spans="1:22" ht="21" x14ac:dyDescent="0.35">
      <c r="A14" s="4"/>
      <c r="B14" s="2">
        <v>51</v>
      </c>
      <c r="C14" s="3" t="s">
        <v>13</v>
      </c>
      <c r="D14" s="7">
        <v>14</v>
      </c>
      <c r="E14" s="7">
        <v>10</v>
      </c>
      <c r="F14" s="7">
        <v>71.430000000000007</v>
      </c>
      <c r="G14" s="7">
        <v>4</v>
      </c>
      <c r="H14" s="7">
        <v>28.57</v>
      </c>
      <c r="I14" s="7">
        <v>13</v>
      </c>
      <c r="J14" s="7">
        <v>92.86</v>
      </c>
      <c r="K14" s="7">
        <v>1</v>
      </c>
      <c r="L14" s="7">
        <v>7.14</v>
      </c>
      <c r="M14" s="7">
        <v>2</v>
      </c>
      <c r="N14" s="7">
        <v>14.29</v>
      </c>
      <c r="O14" s="7">
        <v>12</v>
      </c>
      <c r="P14" s="7">
        <v>85.71</v>
      </c>
      <c r="Q14" s="7">
        <v>12</v>
      </c>
      <c r="R14" s="7">
        <v>8</v>
      </c>
      <c r="S14" s="7">
        <v>4</v>
      </c>
      <c r="T14" s="7">
        <v>0</v>
      </c>
      <c r="U14" s="7">
        <v>11</v>
      </c>
      <c r="V14" s="7">
        <v>1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10</v>
      </c>
      <c r="F15" s="7">
        <v>76.92</v>
      </c>
      <c r="G15" s="7">
        <v>3</v>
      </c>
      <c r="H15" s="7">
        <v>23.08</v>
      </c>
      <c r="I15" s="7">
        <v>9</v>
      </c>
      <c r="J15" s="7">
        <v>69.23</v>
      </c>
      <c r="K15" s="7">
        <v>4</v>
      </c>
      <c r="L15" s="7">
        <v>30.77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1</v>
      </c>
      <c r="S15" s="7">
        <v>3</v>
      </c>
      <c r="T15" s="7">
        <v>0</v>
      </c>
      <c r="U15" s="7">
        <v>1</v>
      </c>
      <c r="V15" s="7">
        <v>3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16</v>
      </c>
      <c r="J16" s="7">
        <v>69.569999999999993</v>
      </c>
      <c r="K16" s="7">
        <v>7</v>
      </c>
      <c r="L16" s="7">
        <v>30.43</v>
      </c>
      <c r="M16" s="7">
        <v>6</v>
      </c>
      <c r="N16" s="7">
        <v>26.09</v>
      </c>
      <c r="O16" s="7">
        <v>17</v>
      </c>
      <c r="P16" s="7">
        <v>73.91</v>
      </c>
      <c r="Q16" s="7">
        <v>17</v>
      </c>
      <c r="R16" s="7">
        <v>10</v>
      </c>
      <c r="S16" s="7">
        <v>7</v>
      </c>
      <c r="T16" s="7">
        <v>0</v>
      </c>
      <c r="U16" s="7">
        <v>10</v>
      </c>
      <c r="V16" s="7">
        <v>7</v>
      </c>
    </row>
    <row r="17" spans="1:22" ht="21" x14ac:dyDescent="0.35">
      <c r="A17" s="5"/>
      <c r="B17" s="2">
        <v>54</v>
      </c>
      <c r="C17" s="3" t="s">
        <v>16</v>
      </c>
      <c r="D17" s="7">
        <v>4</v>
      </c>
      <c r="E17" s="7">
        <v>2</v>
      </c>
      <c r="F17" s="7">
        <v>50</v>
      </c>
      <c r="G17" s="7">
        <v>2</v>
      </c>
      <c r="H17" s="7">
        <v>50</v>
      </c>
      <c r="I17" s="7">
        <v>2</v>
      </c>
      <c r="J17" s="7">
        <v>50</v>
      </c>
      <c r="K17" s="7">
        <v>2</v>
      </c>
      <c r="L17" s="7">
        <v>50</v>
      </c>
      <c r="M17" s="7">
        <v>2</v>
      </c>
      <c r="N17" s="7">
        <v>50</v>
      </c>
      <c r="O17" s="7">
        <v>2</v>
      </c>
      <c r="P17" s="7">
        <v>50</v>
      </c>
      <c r="Q17" s="7">
        <v>2</v>
      </c>
      <c r="R17" s="7">
        <v>2</v>
      </c>
      <c r="S17" s="7">
        <v>2</v>
      </c>
      <c r="T17" s="7">
        <v>0</v>
      </c>
      <c r="U17" s="7">
        <v>0</v>
      </c>
      <c r="V17" s="7">
        <v>2</v>
      </c>
    </row>
    <row r="18" spans="1:22" ht="21" x14ac:dyDescent="0.35">
      <c r="A18" s="19" t="s">
        <v>30</v>
      </c>
      <c r="B18" s="20"/>
      <c r="C18" s="21"/>
      <c r="D18" s="3">
        <f>SUM(D6:D17)</f>
        <v>295</v>
      </c>
      <c r="E18" s="3">
        <f>SUM(E6:E17)</f>
        <v>255</v>
      </c>
      <c r="F18" s="3">
        <f>AVERAGE(F6:F17)</f>
        <v>84.19916666666667</v>
      </c>
      <c r="G18" s="3">
        <f>SUM(G6:G17)</f>
        <v>40</v>
      </c>
      <c r="H18" s="3">
        <f>AVERAGE(H6:H17)</f>
        <v>15.800833333333332</v>
      </c>
      <c r="I18" s="3">
        <f>SUM(I6:I17)</f>
        <v>232</v>
      </c>
      <c r="J18" s="3">
        <f>AVERAGE(J6:J17)</f>
        <v>72.024166666666659</v>
      </c>
      <c r="K18" s="3">
        <f>SUM(K6:K17)</f>
        <v>63</v>
      </c>
      <c r="L18" s="3">
        <f>AVERAGE(L6:L17)</f>
        <v>27.97583333333333</v>
      </c>
      <c r="M18" s="3">
        <f>SUM(M6:M17)</f>
        <v>152</v>
      </c>
      <c r="N18" s="3">
        <f>AVERAGE(N6:N17)</f>
        <v>48.872500000000002</v>
      </c>
      <c r="O18" s="3">
        <f>SUM(O6:O17)</f>
        <v>143</v>
      </c>
      <c r="P18" s="3">
        <f>AVERAGE(P6:P17)</f>
        <v>51.127499999999998</v>
      </c>
      <c r="Q18" s="3">
        <f t="shared" ref="Q18:V18" si="0">SUM(Q6:Q17)</f>
        <v>143</v>
      </c>
      <c r="R18" s="3">
        <f t="shared" si="0"/>
        <v>106</v>
      </c>
      <c r="S18" s="3">
        <f t="shared" si="0"/>
        <v>39</v>
      </c>
      <c r="T18" s="3">
        <f t="shared" si="0"/>
        <v>1</v>
      </c>
      <c r="U18" s="3">
        <f t="shared" si="0"/>
        <v>98</v>
      </c>
      <c r="V18" s="3">
        <f t="shared" si="0"/>
        <v>44</v>
      </c>
    </row>
  </sheetData>
  <mergeCells count="11">
    <mergeCell ref="A1:P1"/>
    <mergeCell ref="A2:P2"/>
    <mergeCell ref="A4:A5"/>
    <mergeCell ref="B4:B5"/>
    <mergeCell ref="C4:C5"/>
    <mergeCell ref="A18:C18"/>
    <mergeCell ref="D4:H4"/>
    <mergeCell ref="I4:L4"/>
    <mergeCell ref="M4:P4"/>
    <mergeCell ref="T4:V4"/>
    <mergeCell ref="Q4:S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ภาพรวมเครือข่าย</vt:lpstr>
      <vt:lpstr>ป.6</vt:lpstr>
      <vt:lpstr>ป.5</vt:lpstr>
      <vt:lpstr>ป.4</vt:lpstr>
      <vt:lpstr>ป.3</vt:lpstr>
      <vt:lpstr>ป.2</vt:lpstr>
      <vt:lpstr>ป.1</vt:lpstr>
      <vt:lpstr>ป.1!Print_Titles</vt:lpstr>
      <vt:lpstr>ป.2!Print_Titles</vt:lpstr>
      <vt:lpstr>ป.3!Print_Titles</vt:lpstr>
      <vt:lpstr>ป.4!Print_Titles</vt:lpstr>
      <vt:lpstr>ป.5!Print_Titles</vt:lpstr>
      <vt:lpstr>ป.6!Print_Titles</vt:lpstr>
      <vt:lpstr>ภาพรวมเครือข่าย!Print_Titles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2014-12-18T07:05:27Z</dcterms:modified>
</cp:coreProperties>
</file>