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 activeTab="1"/>
  </bookViews>
  <sheets>
    <sheet name="อ่านไทยพิเศษสระเปลี่ยนรป" sheetId="1" r:id="rId1"/>
    <sheet name="ควรประกอบป2" sheetId="6" r:id="rId2"/>
    <sheet name="ควนประกอบ ป.3" sheetId="7" r:id="rId3"/>
    <sheet name="สำรอง" sheetId="5" r:id="rId4"/>
  </sheets>
  <definedNames>
    <definedName name="_xlnm._FilterDatabase" localSheetId="0" hidden="1">อ่านไทยพิเศษสระเปลี่ยนรป!$A$3:$M$8</definedName>
  </definedNames>
  <calcPr calcId="125725"/>
</workbook>
</file>

<file path=xl/calcChain.xml><?xml version="1.0" encoding="utf-8"?>
<calcChain xmlns="http://schemas.openxmlformats.org/spreadsheetml/2006/main">
  <c r="AF24" i="7"/>
  <c r="AE24"/>
  <c r="AF23"/>
  <c r="AE23"/>
  <c r="AF22"/>
  <c r="AE22"/>
  <c r="AF21"/>
  <c r="AE21"/>
  <c r="AF20"/>
  <c r="AE20"/>
  <c r="AF19"/>
  <c r="AE19"/>
  <c r="AF18"/>
  <c r="AE18"/>
  <c r="AF17"/>
  <c r="AE17"/>
  <c r="AF16"/>
  <c r="AE16"/>
  <c r="AF15"/>
  <c r="AE15"/>
  <c r="AF14"/>
  <c r="AE14"/>
  <c r="AF13"/>
  <c r="AE13"/>
  <c r="AF12"/>
  <c r="AE12"/>
  <c r="AF11"/>
  <c r="AE11"/>
  <c r="AF10"/>
  <c r="AE10"/>
  <c r="AF9"/>
  <c r="AE9"/>
  <c r="AF8"/>
  <c r="AE8"/>
  <c r="AF7"/>
  <c r="AE7"/>
  <c r="AF6"/>
  <c r="AE6"/>
  <c r="AF5"/>
  <c r="AE5"/>
  <c r="Y24" i="6"/>
  <c r="X24"/>
  <c r="Y23"/>
  <c r="X23"/>
  <c r="Y22"/>
  <c r="X22"/>
  <c r="Y21"/>
  <c r="X21"/>
  <c r="Y20"/>
  <c r="X20"/>
  <c r="Y19"/>
  <c r="X19"/>
  <c r="Y18"/>
  <c r="X18"/>
  <c r="Y17"/>
  <c r="X17"/>
  <c r="Y16"/>
  <c r="X16"/>
  <c r="Y15"/>
  <c r="X15"/>
  <c r="Y14"/>
  <c r="X14"/>
  <c r="Y13"/>
  <c r="X13"/>
  <c r="Y12"/>
  <c r="X12"/>
  <c r="Y11"/>
  <c r="X11"/>
  <c r="Y10"/>
  <c r="X10"/>
  <c r="Y9"/>
  <c r="X9"/>
  <c r="Y8"/>
  <c r="X8"/>
  <c r="Y7"/>
  <c r="X7"/>
  <c r="Y6"/>
  <c r="X6"/>
  <c r="Y5"/>
  <c r="X5"/>
  <c r="X10" i="1"/>
  <c r="X11"/>
  <c r="X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9"/>
  <c r="X12"/>
  <c r="X13"/>
  <c r="X14"/>
  <c r="X15"/>
  <c r="X16"/>
  <c r="X17"/>
  <c r="X18"/>
  <c r="X19"/>
  <c r="X20"/>
  <c r="X21"/>
  <c r="X22"/>
  <c r="X23"/>
  <c r="X24"/>
  <c r="X25"/>
  <c r="X26"/>
  <c r="X27"/>
  <c r="X28"/>
</calcChain>
</file>

<file path=xl/sharedStrings.xml><?xml version="1.0" encoding="utf-8"?>
<sst xmlns="http://schemas.openxmlformats.org/spreadsheetml/2006/main" count="138" uniqueCount="61">
  <si>
    <t>โรงเรียน………………………เครือข่าย……………………………</t>
  </si>
  <si>
    <t xml:space="preserve">จำนวนนักเรียน..........คน  ขาดเรียน........คน  เข้ารับการประเมิน.........คน </t>
  </si>
  <si>
    <t>เลขที่</t>
  </si>
  <si>
    <t>ชื่อ  -  สกุล</t>
  </si>
  <si>
    <t>รายการอ่านคำ  ข้อที่</t>
  </si>
  <si>
    <t>รวม</t>
  </si>
  <si>
    <t xml:space="preserve">เพื่อการวิเคราะห์สภาพการสร้างโจทย์ปัญหาคณิตศาสตร์ชั้นประถมศึกษา  ปีที่  2   </t>
  </si>
  <si>
    <t>แปลผล</t>
  </si>
  <si>
    <t>ค่าเฉลี่ย(เกรด)</t>
  </si>
  <si>
    <t>////</t>
  </si>
  <si>
    <t>ร้อยละ</t>
  </si>
  <si>
    <t xml:space="preserve">  น้อยมาก </t>
  </si>
  <si>
    <t xml:space="preserve">  น้อย </t>
  </si>
  <si>
    <t xml:space="preserve">  ปานกลาง </t>
  </si>
  <si>
    <t xml:space="preserve">  มาก</t>
  </si>
  <si>
    <t xml:space="preserve">  มากที่สุด </t>
  </si>
  <si>
    <t>โรงเรียน  ………………………………………………………………….</t>
  </si>
  <si>
    <t xml:space="preserve">จำนวนนักเรียน  …………….   คน  พิเศษเรียนร่วม  ……….  คน  เข้ารับการประเมิน  ……...   คน </t>
  </si>
  <si>
    <t xml:space="preserve">แบบประเมินสภาพจริงทักษะพื้นฐานด้านการอ่านคำภาษาไทย เด็กพิเศษแม่ ก  กา
เพื่อการวิเคราะห์สภาพการอ่านโจทย์ปัญหาคณิตศาสตร์ชั้นประถมศึกษา  ปีที่  2
</t>
  </si>
  <si>
    <t>โรงเรียน</t>
  </si>
  <si>
    <t>1. ถนน</t>
  </si>
  <si>
    <t>2.  ขนนก</t>
  </si>
  <si>
    <t>3.  ขับรถ</t>
  </si>
  <si>
    <t>4. เข็มขัด</t>
  </si>
  <si>
    <t>5. ฝนตก</t>
  </si>
  <si>
    <t>6.  วันเกิด</t>
  </si>
  <si>
    <t>7. จับสัตว์</t>
  </si>
  <si>
    <t>8.  ต้นปรง</t>
  </si>
  <si>
    <t>9.  สลับ</t>
  </si>
  <si>
    <t>10.  ขดลวด</t>
  </si>
  <si>
    <t>12. ขยัน</t>
  </si>
  <si>
    <t>13.ต้นเข็ม</t>
  </si>
  <si>
    <t>14. ต้นกก</t>
  </si>
  <si>
    <t>15. ตลิ่ง</t>
  </si>
  <si>
    <t>16.  ตกหล่น</t>
  </si>
  <si>
    <t>17. เล็งเห็น</t>
  </si>
  <si>
    <t>18.  ขจัด</t>
  </si>
  <si>
    <t>19.เตลิด</t>
  </si>
  <si>
    <t>20.  กรงเหล็ก</t>
  </si>
  <si>
    <t>11.  สงสัย</t>
  </si>
  <si>
    <t>แบบประเมินสภาพจริงทักษะพื้นฐานด้านการอ่านคำภาษาไทย เด็กพิเศษแม่ ก  กา</t>
  </si>
  <si>
    <t>จำนวนนักเรียน  …………….   คน  พิเศษเรียนร่วม  ……….  คน  เข้ารับการประเมิน  ……...   คน</t>
  </si>
  <si>
    <t>จิรายุ</t>
  </si>
  <si>
    <t>จารุเดช</t>
  </si>
  <si>
    <t>ณัฐวุฒิ ก</t>
  </si>
  <si>
    <t>ณัฐวุฒิ  พร</t>
  </si>
  <si>
    <t>ภูริภัทร</t>
  </si>
  <si>
    <t>มูฮัมหมัด</t>
  </si>
  <si>
    <t>วุฒิชัย</t>
  </si>
  <si>
    <t>อนุชา</t>
  </si>
  <si>
    <t>ปาริชาติ</t>
  </si>
  <si>
    <t>สุกานดา</t>
  </si>
  <si>
    <t>ไหมดีนะ</t>
  </si>
  <si>
    <t>ไกรวิทย์</t>
  </si>
  <si>
    <t>นัสรี</t>
  </si>
  <si>
    <t>เพชรากร</t>
  </si>
  <si>
    <t>เพชราทร</t>
  </si>
  <si>
    <t>อนิรุทธิ์</t>
  </si>
  <si>
    <t>วิเชียร</t>
  </si>
  <si>
    <t>พีรภัทร</t>
  </si>
  <si>
    <t>อริศราหมีน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</si>
</sst>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ngsana New"/>
      <family val="1"/>
    </font>
    <font>
      <sz val="14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ngsana New"/>
      <family val="1"/>
    </font>
    <font>
      <sz val="12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vertical="center" textRotation="90"/>
    </xf>
    <xf numFmtId="0" fontId="6" fillId="0" borderId="1" xfId="0" applyFont="1" applyBorder="1" applyAlignment="1">
      <alignment horizontal="center" vertical="center" textRotation="90"/>
    </xf>
    <xf numFmtId="0" fontId="7" fillId="0" borderId="0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2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textRotation="90"/>
    </xf>
    <xf numFmtId="0" fontId="4" fillId="0" borderId="1" xfId="0" applyFont="1" applyBorder="1"/>
    <xf numFmtId="0" fontId="2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Z31"/>
  <sheetViews>
    <sheetView zoomScaleNormal="100" workbookViewId="0">
      <selection activeCell="A3" sqref="A3:Y3"/>
    </sheetView>
  </sheetViews>
  <sheetFormatPr defaultRowHeight="21"/>
  <cols>
    <col min="1" max="1" width="7" style="1" customWidth="1"/>
    <col min="2" max="2" width="14.7109375" style="1" customWidth="1"/>
    <col min="3" max="3" width="15.140625" style="1" customWidth="1"/>
    <col min="4" max="24" width="3" style="1" customWidth="1"/>
    <col min="25" max="25" width="4.28515625" style="1" customWidth="1"/>
    <col min="26" max="26" width="6.85546875" style="1" customWidth="1"/>
    <col min="27" max="16384" width="9.140625" style="1"/>
  </cols>
  <sheetData>
    <row r="1" spans="1:26" ht="23.2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6" ht="23.25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6" ht="23.25" customHeight="1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6" customFormat="1" ht="24" hidden="1" thickBot="1">
      <c r="A4" s="29" t="s">
        <v>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26" customFormat="1" ht="24" hidden="1" thickBot="1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6" customFormat="1" ht="24" hidden="1" thickBot="1">
      <c r="A6" s="23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26" customFormat="1" ht="23.25" hidden="1" customHeight="1">
      <c r="A7" s="24" t="s">
        <v>2</v>
      </c>
      <c r="B7" s="15"/>
      <c r="C7" s="24" t="s">
        <v>19</v>
      </c>
      <c r="D7" s="24" t="s">
        <v>4</v>
      </c>
      <c r="E7" s="24"/>
      <c r="F7" s="24"/>
      <c r="G7" s="24"/>
      <c r="H7" s="24"/>
      <c r="I7" s="24"/>
      <c r="J7" s="24"/>
      <c r="K7" s="24"/>
      <c r="L7" s="24"/>
      <c r="M7" s="24"/>
    </row>
    <row r="8" spans="1:26" ht="63" customHeight="1">
      <c r="A8" s="25"/>
      <c r="B8" s="16" t="s">
        <v>3</v>
      </c>
      <c r="C8" s="25"/>
      <c r="D8" s="19" t="s">
        <v>20</v>
      </c>
      <c r="E8" s="19" t="s">
        <v>21</v>
      </c>
      <c r="F8" s="19" t="s">
        <v>22</v>
      </c>
      <c r="G8" s="19" t="s">
        <v>23</v>
      </c>
      <c r="H8" s="19" t="s">
        <v>24</v>
      </c>
      <c r="I8" s="19" t="s">
        <v>25</v>
      </c>
      <c r="J8" s="19" t="s">
        <v>26</v>
      </c>
      <c r="K8" s="19" t="s">
        <v>27</v>
      </c>
      <c r="L8" s="19" t="s">
        <v>28</v>
      </c>
      <c r="M8" s="19" t="s">
        <v>29</v>
      </c>
      <c r="N8" s="17" t="s">
        <v>39</v>
      </c>
      <c r="O8" s="17" t="s">
        <v>30</v>
      </c>
      <c r="P8" s="17" t="s">
        <v>31</v>
      </c>
      <c r="Q8" s="17" t="s">
        <v>32</v>
      </c>
      <c r="R8" s="17" t="s">
        <v>33</v>
      </c>
      <c r="S8" s="17" t="s">
        <v>34</v>
      </c>
      <c r="T8" s="17" t="s">
        <v>35</v>
      </c>
      <c r="U8" s="17" t="s">
        <v>36</v>
      </c>
      <c r="V8" s="17" t="s">
        <v>37</v>
      </c>
      <c r="W8" s="19" t="s">
        <v>38</v>
      </c>
      <c r="X8" s="5" t="s">
        <v>5</v>
      </c>
      <c r="Y8" s="5" t="s">
        <v>8</v>
      </c>
      <c r="Z8" s="6" t="s">
        <v>7</v>
      </c>
    </row>
    <row r="9" spans="1:26" ht="15" customHeight="1">
      <c r="A9" s="2">
        <v>1</v>
      </c>
      <c r="B9" s="2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4">
        <f t="shared" ref="X9:X28" si="0">SUBTOTAL(9,D9:W9)</f>
        <v>0</v>
      </c>
      <c r="Y9" s="14">
        <f t="shared" ref="Y9:Y28" si="1">SUM(D9:W9)*4/30</f>
        <v>0</v>
      </c>
      <c r="Z9" s="18"/>
    </row>
    <row r="10" spans="1:26" ht="15" customHeight="1">
      <c r="A10" s="2">
        <v>2</v>
      </c>
      <c r="B10" s="2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4">
        <f t="shared" si="0"/>
        <v>0</v>
      </c>
      <c r="Y10" s="14">
        <f t="shared" si="1"/>
        <v>0</v>
      </c>
      <c r="Z10" s="18"/>
    </row>
    <row r="11" spans="1:26" ht="15" customHeight="1">
      <c r="A11" s="2">
        <v>3</v>
      </c>
      <c r="B11" s="2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4">
        <f t="shared" si="0"/>
        <v>0</v>
      </c>
      <c r="Y11" s="14">
        <f t="shared" si="1"/>
        <v>0</v>
      </c>
      <c r="Z11" s="18"/>
    </row>
    <row r="12" spans="1:26" ht="18.75" customHeight="1">
      <c r="A12" s="2">
        <v>4</v>
      </c>
      <c r="B12" s="2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4">
        <f>SUBTOTAL(9,D12:W12)</f>
        <v>0</v>
      </c>
      <c r="Y12" s="14">
        <f>SUM(D12:W12)*4/30</f>
        <v>0</v>
      </c>
      <c r="Z12" s="18"/>
    </row>
    <row r="13" spans="1:26" ht="15" customHeight="1">
      <c r="A13" s="2">
        <v>5</v>
      </c>
      <c r="B13" s="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4">
        <f t="shared" si="0"/>
        <v>0</v>
      </c>
      <c r="Y13" s="14">
        <f t="shared" si="1"/>
        <v>0</v>
      </c>
      <c r="Z13" s="18"/>
    </row>
    <row r="14" spans="1:26" ht="15" customHeight="1">
      <c r="A14" s="2">
        <v>6</v>
      </c>
      <c r="B14" s="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4">
        <f t="shared" si="0"/>
        <v>0</v>
      </c>
      <c r="Y14" s="14">
        <f t="shared" si="1"/>
        <v>0</v>
      </c>
      <c r="Z14" s="18"/>
    </row>
    <row r="15" spans="1:26" ht="15" customHeight="1">
      <c r="A15" s="2">
        <v>7</v>
      </c>
      <c r="B15" s="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4">
        <f t="shared" si="0"/>
        <v>0</v>
      </c>
      <c r="Y15" s="14">
        <f t="shared" si="1"/>
        <v>0</v>
      </c>
      <c r="Z15" s="18"/>
    </row>
    <row r="16" spans="1:26" ht="15" customHeight="1">
      <c r="A16" s="2">
        <v>8</v>
      </c>
      <c r="B16" s="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4">
        <f t="shared" si="0"/>
        <v>0</v>
      </c>
      <c r="Y16" s="14">
        <f t="shared" si="1"/>
        <v>0</v>
      </c>
      <c r="Z16" s="18"/>
    </row>
    <row r="17" spans="1:26" ht="15" customHeight="1">
      <c r="A17" s="2">
        <v>9</v>
      </c>
      <c r="B17" s="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4">
        <f t="shared" si="0"/>
        <v>0</v>
      </c>
      <c r="Y17" s="14">
        <f t="shared" si="1"/>
        <v>0</v>
      </c>
      <c r="Z17" s="18"/>
    </row>
    <row r="18" spans="1:26" ht="15" customHeight="1">
      <c r="A18" s="2">
        <v>10</v>
      </c>
      <c r="B18" s="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4">
        <f t="shared" si="0"/>
        <v>0</v>
      </c>
      <c r="Y18" s="14">
        <f t="shared" si="1"/>
        <v>0</v>
      </c>
      <c r="Z18" s="18"/>
    </row>
    <row r="19" spans="1:26" ht="15" customHeight="1">
      <c r="A19" s="2">
        <v>11</v>
      </c>
      <c r="B19" s="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4">
        <f t="shared" si="0"/>
        <v>0</v>
      </c>
      <c r="Y19" s="14">
        <f t="shared" si="1"/>
        <v>0</v>
      </c>
      <c r="Z19" s="18"/>
    </row>
    <row r="20" spans="1:26" ht="15" customHeight="1">
      <c r="A20" s="2">
        <v>12</v>
      </c>
      <c r="B20" s="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4">
        <f t="shared" si="0"/>
        <v>0</v>
      </c>
      <c r="Y20" s="14">
        <f t="shared" si="1"/>
        <v>0</v>
      </c>
      <c r="Z20" s="18"/>
    </row>
    <row r="21" spans="1:26" ht="15" customHeight="1">
      <c r="A21" s="2">
        <v>13</v>
      </c>
      <c r="B21" s="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4">
        <f t="shared" si="0"/>
        <v>0</v>
      </c>
      <c r="Y21" s="14">
        <f t="shared" si="1"/>
        <v>0</v>
      </c>
      <c r="Z21" s="18"/>
    </row>
    <row r="22" spans="1:26" ht="15" customHeight="1">
      <c r="A22" s="2">
        <v>14</v>
      </c>
      <c r="B22" s="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4">
        <f t="shared" si="0"/>
        <v>0</v>
      </c>
      <c r="Y22" s="14">
        <f t="shared" si="1"/>
        <v>0</v>
      </c>
      <c r="Z22" s="18"/>
    </row>
    <row r="23" spans="1:26" ht="15" customHeight="1">
      <c r="A23" s="2">
        <v>15</v>
      </c>
      <c r="B23" s="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4">
        <f t="shared" si="0"/>
        <v>0</v>
      </c>
      <c r="Y23" s="14">
        <f t="shared" si="1"/>
        <v>0</v>
      </c>
      <c r="Z23" s="18"/>
    </row>
    <row r="24" spans="1:26" ht="15" customHeight="1">
      <c r="A24" s="2">
        <v>16</v>
      </c>
      <c r="B24" s="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4">
        <f t="shared" si="0"/>
        <v>0</v>
      </c>
      <c r="Y24" s="14">
        <f t="shared" si="1"/>
        <v>0</v>
      </c>
      <c r="Z24" s="18"/>
    </row>
    <row r="25" spans="1:26" ht="15" customHeight="1">
      <c r="A25" s="2">
        <v>17</v>
      </c>
      <c r="B25" s="2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4">
        <f t="shared" si="0"/>
        <v>0</v>
      </c>
      <c r="Y25" s="14">
        <f t="shared" si="1"/>
        <v>0</v>
      </c>
      <c r="Z25" s="18"/>
    </row>
    <row r="26" spans="1:26" ht="15" customHeight="1">
      <c r="A26" s="2">
        <v>18</v>
      </c>
      <c r="B26" s="2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4">
        <f t="shared" si="0"/>
        <v>0</v>
      </c>
      <c r="Y26" s="14">
        <f t="shared" si="1"/>
        <v>0</v>
      </c>
      <c r="Z26" s="18"/>
    </row>
    <row r="27" spans="1:26" ht="15" customHeight="1">
      <c r="A27" s="2">
        <v>19</v>
      </c>
      <c r="B27" s="2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4">
        <f t="shared" si="0"/>
        <v>0</v>
      </c>
      <c r="Y27" s="14">
        <f t="shared" si="1"/>
        <v>0</v>
      </c>
      <c r="Z27" s="18"/>
    </row>
    <row r="28" spans="1:26" ht="15" customHeight="1">
      <c r="A28" s="2">
        <v>20</v>
      </c>
      <c r="B28" s="2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4">
        <f t="shared" si="0"/>
        <v>0</v>
      </c>
      <c r="Y28" s="14">
        <f t="shared" si="1"/>
        <v>0</v>
      </c>
      <c r="Z28" s="18"/>
    </row>
    <row r="29" spans="1:26" s="7" customFormat="1" ht="22.5">
      <c r="A29" s="22" t="s">
        <v>5</v>
      </c>
      <c r="B29" s="22"/>
      <c r="C29" s="22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9">
        <v>146</v>
      </c>
      <c r="Y29" s="8" t="s">
        <v>9</v>
      </c>
      <c r="Z29" s="8" t="s">
        <v>9</v>
      </c>
    </row>
    <row r="30" spans="1:26" s="7" customFormat="1" ht="22.5">
      <c r="A30" s="22" t="s">
        <v>10</v>
      </c>
      <c r="B30" s="22"/>
      <c r="C30" s="22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8" t="s">
        <v>9</v>
      </c>
      <c r="Y30" s="10">
        <v>24.33</v>
      </c>
      <c r="Z30" s="8" t="s">
        <v>9</v>
      </c>
    </row>
    <row r="31" spans="1:26">
      <c r="A31" s="3"/>
      <c r="B31" s="3"/>
    </row>
  </sheetData>
  <autoFilter ref="A3:M8">
    <filterColumn colId="0" showButton="0"/>
    <filterColumn colId="1" hiddenButton="1" showButton="0"/>
    <filterColumn colId="2" showButton="0"/>
    <filterColumn colId="3" showButton="0">
      <filters>
        <filter val="1"/>
      </filters>
    </filterColumn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1">
    <mergeCell ref="A1:Y1"/>
    <mergeCell ref="A2:Y2"/>
    <mergeCell ref="A3:Y3"/>
    <mergeCell ref="A4:M4"/>
    <mergeCell ref="A5:M5"/>
    <mergeCell ref="A29:C29"/>
    <mergeCell ref="A30:C30"/>
    <mergeCell ref="A6:M6"/>
    <mergeCell ref="A7:A8"/>
    <mergeCell ref="C7:C8"/>
    <mergeCell ref="D7:M7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6"/>
  <sheetViews>
    <sheetView tabSelected="1" topLeftCell="A3" workbookViewId="0">
      <selection activeCell="I5" sqref="I5"/>
    </sheetView>
  </sheetViews>
  <sheetFormatPr defaultRowHeight="15"/>
  <cols>
    <col min="1" max="1" width="5.7109375" customWidth="1"/>
    <col min="2" max="2" width="13.28515625" customWidth="1"/>
    <col min="3" max="3" width="19.42578125" customWidth="1"/>
    <col min="4" max="4" width="4.7109375" customWidth="1"/>
    <col min="5" max="5" width="3.7109375" customWidth="1"/>
    <col min="6" max="28" width="3.28515625" customWidth="1"/>
  </cols>
  <sheetData>
    <row r="1" spans="1:28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>
      <c r="A3" s="30" t="s">
        <v>41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61.5">
      <c r="A4" s="21"/>
      <c r="B4" s="21" t="s">
        <v>3</v>
      </c>
      <c r="C4" s="21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19" t="s">
        <v>24</v>
      </c>
      <c r="I4" s="19" t="s">
        <v>25</v>
      </c>
      <c r="J4" s="19" t="s">
        <v>26</v>
      </c>
      <c r="K4" s="19" t="s">
        <v>27</v>
      </c>
      <c r="L4" s="19" t="s">
        <v>28</v>
      </c>
      <c r="M4" s="19" t="s">
        <v>29</v>
      </c>
      <c r="N4" s="19" t="s">
        <v>39</v>
      </c>
      <c r="O4" s="19" t="s">
        <v>30</v>
      </c>
      <c r="P4" s="19" t="s">
        <v>31</v>
      </c>
      <c r="Q4" s="19" t="s">
        <v>32</v>
      </c>
      <c r="R4" s="19" t="s">
        <v>33</v>
      </c>
      <c r="S4" s="19" t="s">
        <v>34</v>
      </c>
      <c r="T4" s="19" t="s">
        <v>35</v>
      </c>
      <c r="U4" s="19" t="s">
        <v>36</v>
      </c>
      <c r="V4" s="19" t="s">
        <v>37</v>
      </c>
      <c r="W4" s="19" t="s">
        <v>38</v>
      </c>
      <c r="X4" s="5" t="s">
        <v>5</v>
      </c>
      <c r="Y4" s="5" t="s">
        <v>8</v>
      </c>
      <c r="Z4" s="6" t="s">
        <v>7</v>
      </c>
    </row>
    <row r="5" spans="1:28" ht="22.5">
      <c r="A5" s="35">
        <v>1</v>
      </c>
      <c r="B5" s="36" t="s">
        <v>42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4">
        <f t="shared" ref="X5:X24" si="0">SUBTOTAL(9,D5:W5)</f>
        <v>0</v>
      </c>
      <c r="Y5" s="14">
        <f t="shared" ref="Y5:Y24" si="1">SUM(D5:W5)*4/30</f>
        <v>0</v>
      </c>
      <c r="Z5" s="18"/>
    </row>
    <row r="6" spans="1:28" ht="22.5">
      <c r="A6" s="35">
        <v>2</v>
      </c>
      <c r="B6" s="36" t="s">
        <v>43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4">
        <f t="shared" si="0"/>
        <v>0</v>
      </c>
      <c r="Y6" s="14">
        <f t="shared" si="1"/>
        <v>0</v>
      </c>
      <c r="Z6" s="18"/>
    </row>
    <row r="7" spans="1:28" ht="22.5">
      <c r="A7" s="35">
        <v>3</v>
      </c>
      <c r="B7" s="36" t="s">
        <v>44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4">
        <f t="shared" si="0"/>
        <v>0</v>
      </c>
      <c r="Y7" s="14">
        <f t="shared" si="1"/>
        <v>0</v>
      </c>
      <c r="Z7" s="18"/>
    </row>
    <row r="8" spans="1:28" ht="22.5">
      <c r="A8" s="35">
        <v>4</v>
      </c>
      <c r="B8" s="36" t="s">
        <v>45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4">
        <f>SUBTOTAL(9,D8:W8)</f>
        <v>0</v>
      </c>
      <c r="Y8" s="14">
        <f>SUM(D8:W8)*4/30</f>
        <v>0</v>
      </c>
      <c r="Z8" s="18"/>
    </row>
    <row r="9" spans="1:28" ht="22.5">
      <c r="A9" s="35">
        <v>7</v>
      </c>
      <c r="B9" s="36" t="s">
        <v>46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4">
        <f t="shared" ref="X9:X28" si="2">SUBTOTAL(9,D9:W9)</f>
        <v>0</v>
      </c>
      <c r="Y9" s="14">
        <f t="shared" ref="Y9:Y28" si="3">SUM(D9:W9)*4/30</f>
        <v>0</v>
      </c>
      <c r="Z9" s="18"/>
    </row>
    <row r="10" spans="1:28" ht="22.5">
      <c r="A10" s="35">
        <v>8</v>
      </c>
      <c r="B10" s="36" t="s">
        <v>47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4">
        <f t="shared" si="2"/>
        <v>0</v>
      </c>
      <c r="Y10" s="14">
        <f t="shared" si="3"/>
        <v>0</v>
      </c>
      <c r="Z10" s="18"/>
    </row>
    <row r="11" spans="1:28" ht="22.5">
      <c r="A11" s="35">
        <v>13</v>
      </c>
      <c r="B11" s="36" t="s">
        <v>48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4">
        <f t="shared" si="2"/>
        <v>0</v>
      </c>
      <c r="Y11" s="14">
        <f t="shared" si="3"/>
        <v>0</v>
      </c>
      <c r="Z11" s="18"/>
    </row>
    <row r="12" spans="1:28" ht="22.5">
      <c r="A12" s="35">
        <v>15</v>
      </c>
      <c r="B12" s="36" t="s">
        <v>49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4">
        <f t="shared" si="2"/>
        <v>0</v>
      </c>
      <c r="Y12" s="14">
        <f t="shared" si="3"/>
        <v>0</v>
      </c>
      <c r="Z12" s="18"/>
    </row>
    <row r="13" spans="1:28" ht="22.5">
      <c r="A13" s="35">
        <v>19</v>
      </c>
      <c r="B13" s="36" t="s">
        <v>50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4">
        <f t="shared" si="2"/>
        <v>0</v>
      </c>
      <c r="Y13" s="14">
        <f t="shared" si="3"/>
        <v>0</v>
      </c>
      <c r="Z13" s="18"/>
    </row>
    <row r="14" spans="1:28" ht="22.5">
      <c r="A14" s="35">
        <v>27</v>
      </c>
      <c r="B14" s="36" t="s">
        <v>51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4">
        <f t="shared" si="2"/>
        <v>0</v>
      </c>
      <c r="Y14" s="14">
        <f t="shared" si="3"/>
        <v>0</v>
      </c>
      <c r="Z14" s="18"/>
    </row>
    <row r="15" spans="1:28" ht="22.5">
      <c r="A15" s="35">
        <v>28</v>
      </c>
      <c r="B15" s="36" t="s">
        <v>52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4">
        <f t="shared" si="2"/>
        <v>0</v>
      </c>
      <c r="Y15" s="14">
        <f t="shared" si="3"/>
        <v>0</v>
      </c>
      <c r="Z15" s="18"/>
    </row>
    <row r="16" spans="1:28" ht="23.25">
      <c r="A16" s="2"/>
      <c r="B16" s="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4">
        <f t="shared" si="2"/>
        <v>0</v>
      </c>
      <c r="Y16" s="14">
        <f t="shared" si="3"/>
        <v>0</v>
      </c>
      <c r="Z16" s="18"/>
    </row>
    <row r="17" spans="1:26" ht="23.25">
      <c r="A17" s="2"/>
      <c r="B17" s="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4">
        <f t="shared" si="2"/>
        <v>0</v>
      </c>
      <c r="Y17" s="14">
        <f t="shared" si="3"/>
        <v>0</v>
      </c>
      <c r="Z17" s="18"/>
    </row>
    <row r="18" spans="1:26" ht="23.25">
      <c r="A18" s="2"/>
      <c r="B18" s="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4">
        <f t="shared" si="2"/>
        <v>0</v>
      </c>
      <c r="Y18" s="14">
        <f t="shared" si="3"/>
        <v>0</v>
      </c>
      <c r="Z18" s="18"/>
    </row>
    <row r="19" spans="1:26" ht="23.25">
      <c r="A19" s="2"/>
      <c r="B19" s="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4">
        <f t="shared" si="2"/>
        <v>0</v>
      </c>
      <c r="Y19" s="14">
        <f t="shared" si="3"/>
        <v>0</v>
      </c>
      <c r="Z19" s="18"/>
    </row>
    <row r="20" spans="1:26" ht="23.25">
      <c r="A20" s="2"/>
      <c r="B20" s="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4">
        <f t="shared" si="2"/>
        <v>0</v>
      </c>
      <c r="Y20" s="14">
        <f t="shared" si="3"/>
        <v>0</v>
      </c>
      <c r="Z20" s="18"/>
    </row>
    <row r="21" spans="1:26" ht="23.25">
      <c r="A21" s="2"/>
      <c r="B21" s="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4">
        <f t="shared" si="2"/>
        <v>0</v>
      </c>
      <c r="Y21" s="14">
        <f t="shared" si="3"/>
        <v>0</v>
      </c>
      <c r="Z21" s="18"/>
    </row>
    <row r="22" spans="1:26" ht="23.25">
      <c r="A22" s="2"/>
      <c r="B22" s="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4">
        <f t="shared" si="2"/>
        <v>0</v>
      </c>
      <c r="Y22" s="14">
        <f t="shared" si="3"/>
        <v>0</v>
      </c>
      <c r="Z22" s="18"/>
    </row>
    <row r="23" spans="1:26" ht="23.25">
      <c r="A23" s="2"/>
      <c r="B23" s="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4">
        <f t="shared" si="2"/>
        <v>0</v>
      </c>
      <c r="Y23" s="14">
        <f t="shared" si="3"/>
        <v>0</v>
      </c>
      <c r="Z23" s="18"/>
    </row>
    <row r="24" spans="1:26" ht="23.25">
      <c r="A24" s="2"/>
      <c r="B24" s="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4">
        <f t="shared" si="2"/>
        <v>0</v>
      </c>
      <c r="Y24" s="14">
        <f t="shared" si="3"/>
        <v>0</v>
      </c>
      <c r="Z24" s="18"/>
    </row>
    <row r="25" spans="1:26" ht="22.5">
      <c r="A25" s="20"/>
      <c r="B25" s="20"/>
      <c r="C25" s="20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9">
        <v>146</v>
      </c>
      <c r="Y25" s="8" t="s">
        <v>9</v>
      </c>
      <c r="Z25" s="8" t="s">
        <v>9</v>
      </c>
    </row>
    <row r="26" spans="1:26" ht="22.5">
      <c r="A26" s="20"/>
      <c r="B26" s="20"/>
      <c r="C26" s="20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8" t="s">
        <v>9</v>
      </c>
      <c r="Y26" s="10">
        <v>24.33</v>
      </c>
      <c r="Z26" s="8" t="s">
        <v>9</v>
      </c>
    </row>
  </sheetData>
  <mergeCells count="3">
    <mergeCell ref="A3:AB3"/>
    <mergeCell ref="A2:AB2"/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26"/>
  <sheetViews>
    <sheetView workbookViewId="0">
      <selection activeCell="A5" sqref="A5:B12"/>
    </sheetView>
  </sheetViews>
  <sheetFormatPr defaultRowHeight="15"/>
  <cols>
    <col min="2" max="2" width="15.7109375" customWidth="1"/>
    <col min="3" max="3" width="15" customWidth="1"/>
    <col min="4" max="32" width="3.28515625" customWidth="1"/>
    <col min="33" max="33" width="5.85546875" customWidth="1"/>
  </cols>
  <sheetData>
    <row r="1" spans="1:35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1"/>
      <c r="AI1" s="31"/>
    </row>
    <row r="2" spans="1:3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1"/>
      <c r="AI2" s="31"/>
    </row>
    <row r="3" spans="1:35">
      <c r="A3" s="32" t="s">
        <v>41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1"/>
      <c r="AG3" s="31"/>
      <c r="AH3" s="31"/>
      <c r="AI3" s="31"/>
    </row>
    <row r="4" spans="1:35" ht="105">
      <c r="A4" s="21" t="s">
        <v>2</v>
      </c>
      <c r="B4" s="21" t="s">
        <v>3</v>
      </c>
      <c r="C4" s="21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21"/>
      <c r="I4" s="21" t="s">
        <v>3</v>
      </c>
      <c r="J4" s="21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  <c r="Q4" s="19" t="s">
        <v>26</v>
      </c>
      <c r="R4" s="19" t="s">
        <v>27</v>
      </c>
      <c r="S4" s="19" t="s">
        <v>28</v>
      </c>
      <c r="T4" s="19" t="s">
        <v>29</v>
      </c>
      <c r="U4" s="19" t="s">
        <v>39</v>
      </c>
      <c r="V4" s="19" t="s">
        <v>30</v>
      </c>
      <c r="W4" s="19" t="s">
        <v>31</v>
      </c>
      <c r="X4" s="19" t="s">
        <v>32</v>
      </c>
      <c r="Y4" s="19" t="s">
        <v>33</v>
      </c>
      <c r="Z4" s="19" t="s">
        <v>34</v>
      </c>
      <c r="AA4" s="19" t="s">
        <v>35</v>
      </c>
      <c r="AB4" s="19" t="s">
        <v>36</v>
      </c>
      <c r="AC4" s="19" t="s">
        <v>37</v>
      </c>
      <c r="AD4" s="19" t="s">
        <v>38</v>
      </c>
      <c r="AE4" s="5" t="s">
        <v>5</v>
      </c>
      <c r="AF4" s="5" t="s">
        <v>8</v>
      </c>
      <c r="AG4" s="6" t="s">
        <v>7</v>
      </c>
    </row>
    <row r="5" spans="1:35" ht="23.25">
      <c r="A5" s="33">
        <v>1</v>
      </c>
      <c r="B5" s="34" t="s">
        <v>53</v>
      </c>
      <c r="C5" s="18"/>
      <c r="D5" s="18"/>
      <c r="E5" s="18"/>
      <c r="F5" s="18"/>
      <c r="G5" s="18"/>
      <c r="H5" s="2">
        <v>1</v>
      </c>
      <c r="I5" s="2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4">
        <f t="shared" ref="AE5:AE24" si="0">SUBTOTAL(9,K5:AD5)</f>
        <v>0</v>
      </c>
      <c r="AF5" s="14">
        <f t="shared" ref="AF5:AF24" si="1">SUM(K5:AD5)*4/30</f>
        <v>0</v>
      </c>
      <c r="AG5" s="18"/>
    </row>
    <row r="6" spans="1:35" ht="23.25">
      <c r="A6" s="33">
        <v>4</v>
      </c>
      <c r="B6" s="34" t="s">
        <v>54</v>
      </c>
      <c r="C6" s="18"/>
      <c r="D6" s="18"/>
      <c r="E6" s="18"/>
      <c r="F6" s="18"/>
      <c r="G6" s="18"/>
      <c r="H6" s="2">
        <v>2</v>
      </c>
      <c r="I6" s="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4">
        <f t="shared" si="0"/>
        <v>0</v>
      </c>
      <c r="AF6" s="14">
        <f t="shared" si="1"/>
        <v>0</v>
      </c>
      <c r="AG6" s="18"/>
    </row>
    <row r="7" spans="1:35" ht="23.25">
      <c r="A7" s="33">
        <v>5</v>
      </c>
      <c r="B7" s="34" t="s">
        <v>55</v>
      </c>
      <c r="C7" s="18"/>
      <c r="D7" s="18"/>
      <c r="E7" s="18"/>
      <c r="F7" s="18"/>
      <c r="G7" s="18"/>
      <c r="H7" s="2">
        <v>3</v>
      </c>
      <c r="I7" s="2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4">
        <f t="shared" si="0"/>
        <v>0</v>
      </c>
      <c r="AF7" s="14">
        <f t="shared" si="1"/>
        <v>0</v>
      </c>
      <c r="AG7" s="18"/>
    </row>
    <row r="8" spans="1:35" ht="23.25">
      <c r="A8" s="33">
        <v>6</v>
      </c>
      <c r="B8" s="34" t="s">
        <v>56</v>
      </c>
      <c r="C8" s="18"/>
      <c r="D8" s="18"/>
      <c r="E8" s="18"/>
      <c r="F8" s="18"/>
      <c r="G8" s="18"/>
      <c r="H8" s="2">
        <v>4</v>
      </c>
      <c r="I8" s="2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4">
        <f>SUBTOTAL(9,K8:AD8)</f>
        <v>0</v>
      </c>
      <c r="AF8" s="14">
        <f>SUM(K8:AD8)*4/30</f>
        <v>0</v>
      </c>
      <c r="AG8" s="18"/>
    </row>
    <row r="9" spans="1:35" ht="23.25">
      <c r="A9" s="33">
        <v>7</v>
      </c>
      <c r="B9" s="34" t="s">
        <v>57</v>
      </c>
      <c r="C9" s="18"/>
      <c r="D9" s="18"/>
      <c r="E9" s="18"/>
      <c r="F9" s="18"/>
      <c r="G9" s="18"/>
      <c r="H9" s="2">
        <v>5</v>
      </c>
      <c r="I9" s="2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4">
        <f t="shared" ref="AE9:AE26" si="2">SUBTOTAL(9,K9:AD9)</f>
        <v>0</v>
      </c>
      <c r="AF9" s="14">
        <f t="shared" ref="AF9:AF26" si="3">SUM(K9:AD9)*4/30</f>
        <v>0</v>
      </c>
      <c r="AG9" s="18"/>
    </row>
    <row r="10" spans="1:35" ht="23.25">
      <c r="A10" s="33">
        <v>9</v>
      </c>
      <c r="B10" s="34" t="s">
        <v>58</v>
      </c>
      <c r="C10" s="18"/>
      <c r="D10" s="18"/>
      <c r="E10" s="18"/>
      <c r="F10" s="18"/>
      <c r="G10" s="18"/>
      <c r="H10" s="2">
        <v>6</v>
      </c>
      <c r="I10" s="2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4">
        <f t="shared" si="2"/>
        <v>0</v>
      </c>
      <c r="AF10" s="14">
        <f t="shared" si="3"/>
        <v>0</v>
      </c>
      <c r="AG10" s="18"/>
    </row>
    <row r="11" spans="1:35" ht="23.25">
      <c r="A11" s="33">
        <v>11</v>
      </c>
      <c r="B11" s="34" t="s">
        <v>59</v>
      </c>
      <c r="C11" s="18"/>
      <c r="D11" s="18"/>
      <c r="E11" s="18"/>
      <c r="F11" s="18"/>
      <c r="G11" s="18"/>
      <c r="H11" s="2">
        <v>7</v>
      </c>
      <c r="I11" s="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4">
        <f t="shared" si="2"/>
        <v>0</v>
      </c>
      <c r="AF11" s="14">
        <f t="shared" si="3"/>
        <v>0</v>
      </c>
      <c r="AG11" s="18"/>
    </row>
    <row r="12" spans="1:35" ht="23.25">
      <c r="A12" s="33">
        <v>29</v>
      </c>
      <c r="B12" s="34" t="s">
        <v>60</v>
      </c>
      <c r="C12" s="18"/>
      <c r="D12" s="18"/>
      <c r="E12" s="18"/>
      <c r="F12" s="18"/>
      <c r="G12" s="18"/>
      <c r="H12" s="2">
        <v>8</v>
      </c>
      <c r="I12" s="2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4">
        <f t="shared" si="2"/>
        <v>0</v>
      </c>
      <c r="AF12" s="14">
        <f t="shared" si="3"/>
        <v>0</v>
      </c>
      <c r="AG12" s="18"/>
    </row>
    <row r="13" spans="1:35" ht="23.25">
      <c r="A13" s="18"/>
      <c r="B13" s="2"/>
      <c r="C13" s="18"/>
      <c r="D13" s="18"/>
      <c r="E13" s="18"/>
      <c r="F13" s="18"/>
      <c r="G13" s="18"/>
      <c r="H13" s="2">
        <v>9</v>
      </c>
      <c r="I13" s="2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4">
        <f t="shared" si="2"/>
        <v>0</v>
      </c>
      <c r="AF13" s="14">
        <f t="shared" si="3"/>
        <v>0</v>
      </c>
      <c r="AG13" s="18"/>
    </row>
    <row r="14" spans="1:35" ht="23.25">
      <c r="A14" s="18"/>
      <c r="B14" s="2"/>
      <c r="C14" s="18"/>
      <c r="D14" s="18"/>
      <c r="E14" s="18"/>
      <c r="F14" s="18"/>
      <c r="G14" s="18"/>
      <c r="H14" s="2">
        <v>10</v>
      </c>
      <c r="I14" s="2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4">
        <f t="shared" si="2"/>
        <v>0</v>
      </c>
      <c r="AF14" s="14">
        <f t="shared" si="3"/>
        <v>0</v>
      </c>
      <c r="AG14" s="18"/>
    </row>
    <row r="15" spans="1:35" ht="23.25">
      <c r="A15" s="18"/>
      <c r="B15" s="2"/>
      <c r="C15" s="18"/>
      <c r="D15" s="18"/>
      <c r="E15" s="18"/>
      <c r="F15" s="18"/>
      <c r="G15" s="18"/>
      <c r="H15" s="2">
        <v>11</v>
      </c>
      <c r="I15" s="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4">
        <f t="shared" si="2"/>
        <v>0</v>
      </c>
      <c r="AF15" s="14">
        <f t="shared" si="3"/>
        <v>0</v>
      </c>
      <c r="AG15" s="18"/>
    </row>
    <row r="16" spans="1:35" ht="23.25">
      <c r="A16" s="18"/>
      <c r="B16" s="2"/>
      <c r="C16" s="18"/>
      <c r="D16" s="18"/>
      <c r="E16" s="18"/>
      <c r="F16" s="18"/>
      <c r="G16" s="18"/>
      <c r="H16" s="2">
        <v>12</v>
      </c>
      <c r="I16" s="2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4">
        <f t="shared" si="2"/>
        <v>0</v>
      </c>
      <c r="AF16" s="14">
        <f t="shared" si="3"/>
        <v>0</v>
      </c>
      <c r="AG16" s="18"/>
    </row>
    <row r="17" spans="1:33" ht="23.25">
      <c r="A17" s="18"/>
      <c r="B17" s="2"/>
      <c r="C17" s="18"/>
      <c r="D17" s="18"/>
      <c r="E17" s="18"/>
      <c r="F17" s="18"/>
      <c r="G17" s="18"/>
      <c r="H17" s="2">
        <v>13</v>
      </c>
      <c r="I17" s="2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4">
        <f t="shared" si="2"/>
        <v>0</v>
      </c>
      <c r="AF17" s="14">
        <f t="shared" si="3"/>
        <v>0</v>
      </c>
      <c r="AG17" s="18"/>
    </row>
    <row r="18" spans="1:33" ht="23.25">
      <c r="A18" s="18"/>
      <c r="B18" s="2"/>
      <c r="C18" s="18"/>
      <c r="D18" s="18"/>
      <c r="E18" s="18"/>
      <c r="F18" s="18"/>
      <c r="G18" s="18"/>
      <c r="H18" s="2">
        <v>14</v>
      </c>
      <c r="I18" s="2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4">
        <f t="shared" si="2"/>
        <v>0</v>
      </c>
      <c r="AF18" s="14">
        <f t="shared" si="3"/>
        <v>0</v>
      </c>
      <c r="AG18" s="18"/>
    </row>
    <row r="19" spans="1:33" ht="23.25">
      <c r="A19" s="18"/>
      <c r="B19" s="2"/>
      <c r="C19" s="18"/>
      <c r="D19" s="18"/>
      <c r="E19" s="18"/>
      <c r="F19" s="18"/>
      <c r="G19" s="18"/>
      <c r="H19" s="2">
        <v>15</v>
      </c>
      <c r="I19" s="2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4">
        <f t="shared" si="2"/>
        <v>0</v>
      </c>
      <c r="AF19" s="14">
        <f t="shared" si="3"/>
        <v>0</v>
      </c>
      <c r="AG19" s="18"/>
    </row>
    <row r="20" spans="1:33" ht="23.25">
      <c r="A20" s="18"/>
      <c r="B20" s="2"/>
      <c r="C20" s="18"/>
      <c r="D20" s="18"/>
      <c r="E20" s="18"/>
      <c r="F20" s="18"/>
      <c r="G20" s="18"/>
      <c r="H20" s="2">
        <v>16</v>
      </c>
      <c r="I20" s="2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4">
        <f t="shared" si="2"/>
        <v>0</v>
      </c>
      <c r="AF20" s="14">
        <f t="shared" si="3"/>
        <v>0</v>
      </c>
      <c r="AG20" s="18"/>
    </row>
    <row r="21" spans="1:33" ht="23.25">
      <c r="A21" s="18"/>
      <c r="B21" s="2"/>
      <c r="C21" s="18"/>
      <c r="D21" s="18"/>
      <c r="E21" s="18"/>
      <c r="F21" s="18"/>
      <c r="G21" s="18"/>
      <c r="H21" s="2">
        <v>17</v>
      </c>
      <c r="I21" s="2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4">
        <f t="shared" si="2"/>
        <v>0</v>
      </c>
      <c r="AF21" s="14">
        <f t="shared" si="3"/>
        <v>0</v>
      </c>
      <c r="AG21" s="18"/>
    </row>
    <row r="22" spans="1:33" ht="23.25">
      <c r="A22" s="18"/>
      <c r="B22" s="2"/>
      <c r="C22" s="18"/>
      <c r="D22" s="18"/>
      <c r="E22" s="18"/>
      <c r="F22" s="18"/>
      <c r="G22" s="18"/>
      <c r="H22" s="2">
        <v>18</v>
      </c>
      <c r="I22" s="2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4">
        <f t="shared" si="2"/>
        <v>0</v>
      </c>
      <c r="AF22" s="14">
        <f t="shared" si="3"/>
        <v>0</v>
      </c>
      <c r="AG22" s="18"/>
    </row>
    <row r="23" spans="1:33" ht="23.25">
      <c r="A23" s="18"/>
      <c r="B23" s="2"/>
      <c r="C23" s="18"/>
      <c r="D23" s="18"/>
      <c r="E23" s="18"/>
      <c r="F23" s="18"/>
      <c r="G23" s="18"/>
      <c r="H23" s="2">
        <v>19</v>
      </c>
      <c r="I23" s="2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4">
        <f t="shared" si="2"/>
        <v>0</v>
      </c>
      <c r="AF23" s="14">
        <f t="shared" si="3"/>
        <v>0</v>
      </c>
      <c r="AG23" s="18"/>
    </row>
    <row r="24" spans="1:33" ht="23.25">
      <c r="A24" s="18"/>
      <c r="B24" s="2"/>
      <c r="C24" s="18"/>
      <c r="D24" s="18"/>
      <c r="E24" s="18"/>
      <c r="F24" s="18"/>
      <c r="G24" s="18"/>
      <c r="H24" s="2">
        <v>20</v>
      </c>
      <c r="I24" s="2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4">
        <f t="shared" si="2"/>
        <v>0</v>
      </c>
      <c r="AF24" s="14">
        <f t="shared" si="3"/>
        <v>0</v>
      </c>
      <c r="AG24" s="18"/>
    </row>
    <row r="25" spans="1:33" ht="22.5">
      <c r="A25" s="22" t="s">
        <v>5</v>
      </c>
      <c r="B25" s="22"/>
      <c r="C25" s="22"/>
      <c r="D25" s="18"/>
      <c r="E25" s="18"/>
      <c r="F25" s="18"/>
      <c r="G25" s="18"/>
      <c r="H25" s="20" t="s">
        <v>5</v>
      </c>
      <c r="I25" s="20"/>
      <c r="J25" s="20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9">
        <v>146</v>
      </c>
      <c r="AF25" s="8" t="s">
        <v>9</v>
      </c>
      <c r="AG25" s="8" t="s">
        <v>9</v>
      </c>
    </row>
    <row r="26" spans="1:33" ht="22.5">
      <c r="A26" s="22" t="s">
        <v>10</v>
      </c>
      <c r="B26" s="22"/>
      <c r="C26" s="22"/>
      <c r="D26" s="18"/>
      <c r="E26" s="18"/>
      <c r="F26" s="18"/>
      <c r="G26" s="18"/>
      <c r="H26" s="20" t="s">
        <v>10</v>
      </c>
      <c r="I26" s="20"/>
      <c r="J26" s="20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8" t="s">
        <v>9</v>
      </c>
      <c r="AF26" s="10">
        <v>24.33</v>
      </c>
      <c r="AG26" s="8" t="s">
        <v>9</v>
      </c>
    </row>
  </sheetData>
  <mergeCells count="5">
    <mergeCell ref="A1:AG1"/>
    <mergeCell ref="A2:AG2"/>
    <mergeCell ref="A3:AE3"/>
    <mergeCell ref="A25:C25"/>
    <mergeCell ref="A26:C26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4:D8"/>
  <sheetViews>
    <sheetView workbookViewId="0">
      <selection activeCell="F13" sqref="F13"/>
    </sheetView>
  </sheetViews>
  <sheetFormatPr defaultRowHeight="15"/>
  <sheetData>
    <row r="4" spans="2:4" ht="23.25">
      <c r="B4" s="11" t="s">
        <v>11</v>
      </c>
      <c r="C4" s="12">
        <v>0</v>
      </c>
      <c r="D4" s="13">
        <v>1.49</v>
      </c>
    </row>
    <row r="5" spans="2:4" ht="23.25">
      <c r="B5" s="11" t="s">
        <v>12</v>
      </c>
      <c r="C5" s="12">
        <v>1.5</v>
      </c>
      <c r="D5" s="13">
        <v>1.99</v>
      </c>
    </row>
    <row r="6" spans="2:4" ht="23.25">
      <c r="B6" s="11" t="s">
        <v>13</v>
      </c>
      <c r="C6" s="12">
        <v>2</v>
      </c>
      <c r="D6" s="13">
        <v>2.99</v>
      </c>
    </row>
    <row r="7" spans="2:4" ht="23.25">
      <c r="B7" s="11" t="s">
        <v>14</v>
      </c>
      <c r="C7" s="12">
        <v>3</v>
      </c>
      <c r="D7" s="13">
        <v>3.49</v>
      </c>
    </row>
    <row r="8" spans="2:4" ht="23.25">
      <c r="B8" s="11" t="s">
        <v>15</v>
      </c>
      <c r="C8" s="12">
        <v>3.5</v>
      </c>
      <c r="D8" s="1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อ่านไทยพิเศษสระเปลี่ยนรป</vt:lpstr>
      <vt:lpstr>ควรประกอบป2</vt:lpstr>
      <vt:lpstr>ควนประกอบ ป.3</vt:lpstr>
      <vt:lpstr>สำรอง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Apple</cp:lastModifiedBy>
  <cp:lastPrinted>2014-01-03T01:18:05Z</cp:lastPrinted>
  <dcterms:created xsi:type="dcterms:W3CDTF">2013-12-18T01:05:35Z</dcterms:created>
  <dcterms:modified xsi:type="dcterms:W3CDTF">2014-02-19T00:46:29Z</dcterms:modified>
</cp:coreProperties>
</file>