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1" i="1"/>
  <c r="L21"/>
  <c r="K22"/>
  <c r="L22"/>
  <c r="L6"/>
  <c r="L7"/>
  <c r="L8"/>
  <c r="L9"/>
  <c r="L10"/>
  <c r="L11"/>
  <c r="L12"/>
  <c r="L13"/>
  <c r="L14"/>
  <c r="L15"/>
  <c r="L16"/>
  <c r="L17"/>
  <c r="L18"/>
  <c r="L19"/>
  <c r="L20"/>
  <c r="K6"/>
  <c r="K7"/>
  <c r="K8"/>
  <c r="K9"/>
  <c r="K10"/>
  <c r="K11"/>
  <c r="K12"/>
  <c r="K13"/>
  <c r="K14"/>
  <c r="K15"/>
  <c r="K16"/>
  <c r="K17"/>
  <c r="K18"/>
  <c r="K19"/>
  <c r="K20"/>
  <c r="L5"/>
  <c r="K5"/>
  <c r="F22"/>
  <c r="F21"/>
  <c r="C22"/>
  <c r="C21"/>
  <c r="E22"/>
  <c r="G22"/>
  <c r="H22"/>
  <c r="I22"/>
  <c r="J22"/>
  <c r="E21"/>
  <c r="G21"/>
  <c r="H21"/>
  <c r="I21"/>
  <c r="J21"/>
  <c r="D22"/>
  <c r="D21"/>
</calcChain>
</file>

<file path=xl/sharedStrings.xml><?xml version="1.0" encoding="utf-8"?>
<sst xmlns="http://schemas.openxmlformats.org/spreadsheetml/2006/main" count="33" uniqueCount="31">
  <si>
    <t>สำนักงานเขตพื้นที่การศึกษาประถมศึกษาพัทลุง เขต 2</t>
  </si>
  <si>
    <t>ที่</t>
  </si>
  <si>
    <t>ชื่อ-สกุล</t>
  </si>
  <si>
    <t>ไทย</t>
  </si>
  <si>
    <t>คณิต</t>
  </si>
  <si>
    <t>วิทย์</t>
  </si>
  <si>
    <t>อังกฤษ</t>
  </si>
  <si>
    <t>สังคม</t>
  </si>
  <si>
    <t>ศิลป์</t>
  </si>
  <si>
    <t>การงานฯ</t>
  </si>
  <si>
    <t>รวม</t>
  </si>
  <si>
    <t>เฉลี่ย</t>
  </si>
  <si>
    <t>แบบกรอกคะแนน     Pre O-net      ครั้งที่ 1 /2557</t>
  </si>
  <si>
    <t>สุขศึกษา</t>
  </si>
  <si>
    <t>เด็กชายอัครพล  โคแหละ</t>
  </si>
  <si>
    <t>เด็กชายธนพล  นิจเนตร</t>
  </si>
  <si>
    <t>เด็กชายวุฒิชัย  หีมดำ</t>
  </si>
  <si>
    <t>เด็กชายนนทวัฒน์  ช่วยกลับ</t>
  </si>
  <si>
    <t>เด็กชายจารุวิทย์  สอนแก้ว</t>
  </si>
  <si>
    <t>เด็กชายสุชาติ  จำนงค์ฤทธิ์</t>
  </si>
  <si>
    <t>เด็กชายสุทธิพงศ์  เศรษฐขาว</t>
  </si>
  <si>
    <t>เด็กหญิงกิริรัตน์  วรพันธ์</t>
  </si>
  <si>
    <t>เด็กหญิงฐิติวรดา  หมัดจันทร์</t>
  </si>
  <si>
    <t>เด็กหญิงพลอยชมพู  สวัสดิ์เกื้อ</t>
  </si>
  <si>
    <t>เด็กหญิงทิพรัตน์  แซ่ซิน</t>
  </si>
  <si>
    <t>เด็กหญิงสวรินทร์ พิณสุวรรณ</t>
  </si>
  <si>
    <t>เด็กหญิงเนตรฤดี  สอนแก้ว</t>
  </si>
  <si>
    <t>เด็กหญิงขนิษฐา  เนียมนำ</t>
  </si>
  <si>
    <t>เด็กหญิงวิลาสินี  ทองคำ</t>
  </si>
  <si>
    <t>เด็กหญิงณัฐพร  อินใหม</t>
  </si>
  <si>
    <t>โรงเรียน......วัดควนขี้แรด......เครือข่าย  ไพรวัลย์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</si>
</sst>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2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8" sqref="O8"/>
    </sheetView>
  </sheetViews>
  <sheetFormatPr defaultRowHeight="20.25" customHeight="1"/>
  <cols>
    <col min="1" max="1" width="4" customWidth="1"/>
    <col min="2" max="2" width="21.125" customWidth="1"/>
    <col min="3" max="7" width="6.25" customWidth="1"/>
    <col min="8" max="8" width="6.5" customWidth="1"/>
    <col min="9" max="9" width="6.25" customWidth="1"/>
    <col min="10" max="10" width="6.625" customWidth="1"/>
    <col min="11" max="11" width="8.625" customWidth="1"/>
    <col min="12" max="12" width="9.125" customWidth="1"/>
  </cols>
  <sheetData>
    <row r="1" spans="1:12" ht="20.25" customHeight="1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25" customHeight="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0.25" customHeight="1">
      <c r="A4" s="1" t="s">
        <v>1</v>
      </c>
      <c r="B4" s="5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13</v>
      </c>
      <c r="I4" s="1" t="s">
        <v>8</v>
      </c>
      <c r="J4" s="1" t="s">
        <v>9</v>
      </c>
      <c r="K4" s="1" t="s">
        <v>10</v>
      </c>
      <c r="L4" s="1" t="s">
        <v>11</v>
      </c>
    </row>
    <row r="5" spans="1:12" ht="20.25" customHeight="1">
      <c r="A5" s="3">
        <v>1</v>
      </c>
      <c r="B5" s="6" t="s">
        <v>14</v>
      </c>
      <c r="C5" s="4">
        <v>72</v>
      </c>
      <c r="D5" s="1">
        <v>55</v>
      </c>
      <c r="E5" s="1">
        <v>48</v>
      </c>
      <c r="F5" s="1">
        <v>35</v>
      </c>
      <c r="G5" s="1">
        <v>42</v>
      </c>
      <c r="H5" s="1">
        <v>72</v>
      </c>
      <c r="I5" s="1">
        <v>55</v>
      </c>
      <c r="J5" s="1">
        <v>72</v>
      </c>
      <c r="K5" s="1">
        <f>SUM(C5:J5)</f>
        <v>451</v>
      </c>
      <c r="L5" s="11">
        <f>AVERAGE(C5:J5)</f>
        <v>56.375</v>
      </c>
    </row>
    <row r="6" spans="1:12" ht="20.25" customHeight="1">
      <c r="A6" s="3">
        <v>2</v>
      </c>
      <c r="B6" s="6" t="s">
        <v>15</v>
      </c>
      <c r="C6" s="4">
        <v>58</v>
      </c>
      <c r="D6" s="1">
        <v>40</v>
      </c>
      <c r="E6" s="1">
        <v>45</v>
      </c>
      <c r="F6" s="1">
        <v>27.5</v>
      </c>
      <c r="G6" s="1">
        <v>28</v>
      </c>
      <c r="H6" s="1">
        <v>80</v>
      </c>
      <c r="I6" s="1">
        <v>35</v>
      </c>
      <c r="J6" s="1">
        <v>72</v>
      </c>
      <c r="K6" s="1">
        <f t="shared" ref="K6:K22" si="0">SUM(C6:J6)</f>
        <v>385.5</v>
      </c>
      <c r="L6" s="11">
        <f t="shared" ref="L6:L21" si="1">AVERAGE(C6:J6)</f>
        <v>48.1875</v>
      </c>
    </row>
    <row r="7" spans="1:12" ht="20.25" customHeight="1">
      <c r="A7" s="3">
        <v>3</v>
      </c>
      <c r="B7" s="6" t="s">
        <v>16</v>
      </c>
      <c r="C7" s="4">
        <v>44</v>
      </c>
      <c r="D7" s="1">
        <v>35</v>
      </c>
      <c r="E7" s="1">
        <v>20</v>
      </c>
      <c r="F7" s="1">
        <v>7.5</v>
      </c>
      <c r="G7" s="1">
        <v>20</v>
      </c>
      <c r="H7" s="1">
        <v>28</v>
      </c>
      <c r="I7" s="1">
        <v>10</v>
      </c>
      <c r="J7" s="1">
        <v>32</v>
      </c>
      <c r="K7" s="1">
        <f t="shared" si="0"/>
        <v>196.5</v>
      </c>
      <c r="L7" s="11">
        <f t="shared" si="1"/>
        <v>24.5625</v>
      </c>
    </row>
    <row r="8" spans="1:12" ht="20.25" customHeight="1">
      <c r="A8" s="3">
        <v>4</v>
      </c>
      <c r="B8" s="6" t="s">
        <v>17</v>
      </c>
      <c r="C8" s="4">
        <v>34</v>
      </c>
      <c r="D8" s="1">
        <v>15</v>
      </c>
      <c r="E8" s="1">
        <v>29</v>
      </c>
      <c r="F8" s="1">
        <v>45</v>
      </c>
      <c r="G8" s="1">
        <v>16</v>
      </c>
      <c r="H8" s="1">
        <v>32</v>
      </c>
      <c r="I8" s="1">
        <v>15</v>
      </c>
      <c r="J8" s="1">
        <v>16</v>
      </c>
      <c r="K8" s="1">
        <f t="shared" si="0"/>
        <v>202</v>
      </c>
      <c r="L8" s="11">
        <f t="shared" si="1"/>
        <v>25.25</v>
      </c>
    </row>
    <row r="9" spans="1:12" ht="20.25" customHeight="1">
      <c r="A9" s="3">
        <v>5</v>
      </c>
      <c r="B9" s="6" t="s">
        <v>18</v>
      </c>
      <c r="C9" s="4">
        <v>36</v>
      </c>
      <c r="D9" s="1">
        <v>10</v>
      </c>
      <c r="E9" s="1">
        <v>24</v>
      </c>
      <c r="F9" s="1">
        <v>37.5</v>
      </c>
      <c r="G9" s="1">
        <v>22</v>
      </c>
      <c r="H9" s="1">
        <v>72</v>
      </c>
      <c r="I9" s="1">
        <v>20</v>
      </c>
      <c r="J9" s="1">
        <v>32</v>
      </c>
      <c r="K9" s="1">
        <f t="shared" si="0"/>
        <v>253.5</v>
      </c>
      <c r="L9" s="11">
        <f t="shared" si="1"/>
        <v>31.6875</v>
      </c>
    </row>
    <row r="10" spans="1:12" ht="20.25" customHeight="1">
      <c r="A10" s="3">
        <v>6</v>
      </c>
      <c r="B10" s="6" t="s">
        <v>19</v>
      </c>
      <c r="C10" s="4">
        <v>46</v>
      </c>
      <c r="D10" s="1">
        <v>30</v>
      </c>
      <c r="E10" s="1">
        <v>35.5</v>
      </c>
      <c r="F10" s="1">
        <v>20</v>
      </c>
      <c r="G10" s="1">
        <v>42</v>
      </c>
      <c r="H10" s="1">
        <v>48</v>
      </c>
      <c r="I10" s="1">
        <v>25</v>
      </c>
      <c r="J10" s="1">
        <v>36</v>
      </c>
      <c r="K10" s="1">
        <f t="shared" si="0"/>
        <v>282.5</v>
      </c>
      <c r="L10" s="11">
        <f t="shared" si="1"/>
        <v>35.3125</v>
      </c>
    </row>
    <row r="11" spans="1:12" ht="20.25" customHeight="1">
      <c r="A11" s="3">
        <v>7</v>
      </c>
      <c r="B11" s="7" t="s">
        <v>20</v>
      </c>
      <c r="C11" s="4">
        <v>30</v>
      </c>
      <c r="D11" s="1">
        <v>25</v>
      </c>
      <c r="E11" s="1">
        <v>41.5</v>
      </c>
      <c r="F11" s="1">
        <v>25</v>
      </c>
      <c r="G11" s="1">
        <v>32</v>
      </c>
      <c r="H11" s="1">
        <v>48</v>
      </c>
      <c r="I11" s="1">
        <v>35</v>
      </c>
      <c r="J11" s="1">
        <v>24</v>
      </c>
      <c r="K11" s="1">
        <f t="shared" si="0"/>
        <v>260.5</v>
      </c>
      <c r="L11" s="11">
        <f t="shared" si="1"/>
        <v>32.5625</v>
      </c>
    </row>
    <row r="12" spans="1:12" ht="20.25" customHeight="1">
      <c r="A12" s="3">
        <v>8</v>
      </c>
      <c r="B12" s="6" t="s">
        <v>21</v>
      </c>
      <c r="C12" s="4">
        <v>64</v>
      </c>
      <c r="D12" s="1">
        <v>15</v>
      </c>
      <c r="E12" s="1">
        <v>33</v>
      </c>
      <c r="F12" s="1">
        <v>30</v>
      </c>
      <c r="G12" s="1">
        <v>34</v>
      </c>
      <c r="H12" s="1">
        <v>76</v>
      </c>
      <c r="I12" s="1">
        <v>50</v>
      </c>
      <c r="J12" s="1">
        <v>64</v>
      </c>
      <c r="K12" s="1">
        <f t="shared" si="0"/>
        <v>366</v>
      </c>
      <c r="L12" s="11">
        <f t="shared" si="1"/>
        <v>45.75</v>
      </c>
    </row>
    <row r="13" spans="1:12" ht="20.25" customHeight="1">
      <c r="A13" s="3">
        <v>9</v>
      </c>
      <c r="B13" s="8" t="s">
        <v>22</v>
      </c>
      <c r="C13" s="4">
        <v>66</v>
      </c>
      <c r="D13" s="1">
        <v>45</v>
      </c>
      <c r="E13" s="1">
        <v>52.5</v>
      </c>
      <c r="F13" s="1">
        <v>25</v>
      </c>
      <c r="G13" s="1">
        <v>40</v>
      </c>
      <c r="H13" s="1">
        <v>72</v>
      </c>
      <c r="I13" s="1">
        <v>55</v>
      </c>
      <c r="J13" s="1">
        <v>56</v>
      </c>
      <c r="K13" s="1">
        <f t="shared" si="0"/>
        <v>411.5</v>
      </c>
      <c r="L13" s="11">
        <f t="shared" si="1"/>
        <v>51.4375</v>
      </c>
    </row>
    <row r="14" spans="1:12" ht="20.25" customHeight="1">
      <c r="A14" s="3">
        <v>10</v>
      </c>
      <c r="B14" s="8" t="s">
        <v>23</v>
      </c>
      <c r="C14" s="4">
        <v>64</v>
      </c>
      <c r="D14" s="1">
        <v>50</v>
      </c>
      <c r="E14" s="1">
        <v>46.5</v>
      </c>
      <c r="F14" s="1">
        <v>42.5</v>
      </c>
      <c r="G14" s="1">
        <v>60</v>
      </c>
      <c r="H14" s="1">
        <v>56</v>
      </c>
      <c r="I14" s="1">
        <v>60</v>
      </c>
      <c r="J14" s="1">
        <v>68</v>
      </c>
      <c r="K14" s="1">
        <f t="shared" si="0"/>
        <v>447</v>
      </c>
      <c r="L14" s="11">
        <f t="shared" si="1"/>
        <v>55.875</v>
      </c>
    </row>
    <row r="15" spans="1:12" ht="20.25" customHeight="1">
      <c r="A15" s="3">
        <v>11</v>
      </c>
      <c r="B15" s="6" t="s">
        <v>24</v>
      </c>
      <c r="C15" s="4">
        <v>60</v>
      </c>
      <c r="D15" s="1">
        <v>55</v>
      </c>
      <c r="E15" s="1">
        <v>38.5</v>
      </c>
      <c r="F15" s="1">
        <v>42.5</v>
      </c>
      <c r="G15" s="1">
        <v>64</v>
      </c>
      <c r="H15" s="1">
        <v>68</v>
      </c>
      <c r="I15" s="1">
        <v>55</v>
      </c>
      <c r="J15" s="1">
        <v>76</v>
      </c>
      <c r="K15" s="1">
        <f t="shared" si="0"/>
        <v>459</v>
      </c>
      <c r="L15" s="11">
        <f t="shared" si="1"/>
        <v>57.375</v>
      </c>
    </row>
    <row r="16" spans="1:12" ht="20.25" customHeight="1">
      <c r="A16" s="3">
        <v>12</v>
      </c>
      <c r="B16" s="7" t="s">
        <v>25</v>
      </c>
      <c r="C16" s="4">
        <v>44</v>
      </c>
      <c r="D16" s="1">
        <v>30</v>
      </c>
      <c r="E16" s="1">
        <v>47.5</v>
      </c>
      <c r="F16" s="1">
        <v>32.5</v>
      </c>
      <c r="G16" s="1">
        <v>28</v>
      </c>
      <c r="H16" s="1">
        <v>64</v>
      </c>
      <c r="I16" s="1">
        <v>45</v>
      </c>
      <c r="J16" s="1">
        <v>68</v>
      </c>
      <c r="K16" s="1">
        <f t="shared" si="0"/>
        <v>359</v>
      </c>
      <c r="L16" s="11">
        <f t="shared" si="1"/>
        <v>44.875</v>
      </c>
    </row>
    <row r="17" spans="1:12" ht="20.25" customHeight="1">
      <c r="A17" s="3">
        <v>13</v>
      </c>
      <c r="B17" s="6" t="s">
        <v>26</v>
      </c>
      <c r="C17" s="4">
        <v>64</v>
      </c>
      <c r="D17" s="1">
        <v>45</v>
      </c>
      <c r="E17" s="1">
        <v>27</v>
      </c>
      <c r="F17" s="1">
        <v>27.5</v>
      </c>
      <c r="G17" s="1">
        <v>38</v>
      </c>
      <c r="H17" s="1">
        <v>44</v>
      </c>
      <c r="I17" s="1">
        <v>40</v>
      </c>
      <c r="J17" s="1">
        <v>60</v>
      </c>
      <c r="K17" s="1">
        <f t="shared" si="0"/>
        <v>345.5</v>
      </c>
      <c r="L17" s="11">
        <f t="shared" si="1"/>
        <v>43.1875</v>
      </c>
    </row>
    <row r="18" spans="1:12" ht="20.25" customHeight="1">
      <c r="A18" s="3">
        <v>14</v>
      </c>
      <c r="B18" s="6" t="s">
        <v>27</v>
      </c>
      <c r="C18" s="4">
        <v>46</v>
      </c>
      <c r="D18" s="1">
        <v>25</v>
      </c>
      <c r="E18" s="1">
        <v>26</v>
      </c>
      <c r="F18" s="1">
        <v>20</v>
      </c>
      <c r="G18" s="1">
        <v>26</v>
      </c>
      <c r="H18" s="1">
        <v>68</v>
      </c>
      <c r="I18" s="1">
        <v>45</v>
      </c>
      <c r="J18" s="1">
        <v>44</v>
      </c>
      <c r="K18" s="1">
        <f t="shared" si="0"/>
        <v>300</v>
      </c>
      <c r="L18" s="11">
        <f t="shared" si="1"/>
        <v>37.5</v>
      </c>
    </row>
    <row r="19" spans="1:12" ht="20.25" customHeight="1">
      <c r="A19" s="3">
        <v>15</v>
      </c>
      <c r="B19" s="7" t="s">
        <v>28</v>
      </c>
      <c r="C19" s="4">
        <v>66</v>
      </c>
      <c r="D19" s="1">
        <v>60</v>
      </c>
      <c r="E19" s="1">
        <v>55.5</v>
      </c>
      <c r="F19" s="1">
        <v>47.5</v>
      </c>
      <c r="G19" s="1">
        <v>46</v>
      </c>
      <c r="H19" s="1">
        <v>68</v>
      </c>
      <c r="I19" s="1">
        <v>60</v>
      </c>
      <c r="J19" s="1">
        <v>72</v>
      </c>
      <c r="K19" s="1">
        <f t="shared" si="0"/>
        <v>475</v>
      </c>
      <c r="L19" s="11">
        <f t="shared" si="1"/>
        <v>59.375</v>
      </c>
    </row>
    <row r="20" spans="1:12" ht="20.25" customHeight="1">
      <c r="A20" s="3">
        <v>16</v>
      </c>
      <c r="B20" s="7" t="s">
        <v>29</v>
      </c>
      <c r="C20" s="4">
        <v>64</v>
      </c>
      <c r="D20" s="1">
        <v>40</v>
      </c>
      <c r="E20" s="1">
        <v>52.5</v>
      </c>
      <c r="F20" s="1">
        <v>22.5</v>
      </c>
      <c r="G20" s="1">
        <v>52</v>
      </c>
      <c r="H20" s="1">
        <v>76</v>
      </c>
      <c r="I20" s="1">
        <v>60</v>
      </c>
      <c r="J20" s="1">
        <v>56</v>
      </c>
      <c r="K20" s="1">
        <f t="shared" si="0"/>
        <v>423</v>
      </c>
      <c r="L20" s="11">
        <f t="shared" si="1"/>
        <v>52.875</v>
      </c>
    </row>
    <row r="21" spans="1:12" s="10" customFormat="1" ht="20.25" customHeight="1">
      <c r="A21" s="9"/>
      <c r="B21" s="9" t="s">
        <v>10</v>
      </c>
      <c r="C21" s="9">
        <f>SUM(C5:C20)</f>
        <v>858</v>
      </c>
      <c r="D21" s="9">
        <f>SUM(D5:D20)</f>
        <v>575</v>
      </c>
      <c r="E21" s="9">
        <f t="shared" ref="E21:J21" si="2">SUM(E5:E20)</f>
        <v>622</v>
      </c>
      <c r="F21" s="9">
        <f t="shared" si="2"/>
        <v>487.5</v>
      </c>
      <c r="G21" s="9">
        <f t="shared" si="2"/>
        <v>590</v>
      </c>
      <c r="H21" s="9">
        <f t="shared" si="2"/>
        <v>972</v>
      </c>
      <c r="I21" s="9">
        <f t="shared" si="2"/>
        <v>665</v>
      </c>
      <c r="J21" s="9">
        <f t="shared" si="2"/>
        <v>848</v>
      </c>
      <c r="K21" s="9">
        <f t="shared" ref="K21" si="3">SUM(K5:K20)</f>
        <v>5617.5</v>
      </c>
      <c r="L21" s="12">
        <f t="shared" ref="L21" si="4">SUM(L5:L20)</f>
        <v>702.1875</v>
      </c>
    </row>
    <row r="22" spans="1:12" s="10" customFormat="1" ht="20.25" customHeight="1">
      <c r="A22" s="9"/>
      <c r="B22" s="9" t="s">
        <v>11</v>
      </c>
      <c r="C22" s="9">
        <f>AVERAGE(C5:C20)</f>
        <v>53.625</v>
      </c>
      <c r="D22" s="9">
        <f>AVERAGE(D5:D20)</f>
        <v>35.9375</v>
      </c>
      <c r="E22" s="9">
        <f t="shared" ref="E22:K22" si="5">AVERAGE(E5:E20)</f>
        <v>38.875</v>
      </c>
      <c r="F22" s="9">
        <f t="shared" si="5"/>
        <v>30.46875</v>
      </c>
      <c r="G22" s="9">
        <f t="shared" si="5"/>
        <v>36.875</v>
      </c>
      <c r="H22" s="9">
        <f t="shared" si="5"/>
        <v>60.75</v>
      </c>
      <c r="I22" s="9">
        <f t="shared" si="5"/>
        <v>41.5625</v>
      </c>
      <c r="J22" s="9">
        <f t="shared" si="5"/>
        <v>53</v>
      </c>
      <c r="K22" s="12">
        <f t="shared" si="5"/>
        <v>351.09375</v>
      </c>
      <c r="L22" s="12">
        <f>AVERAGE(L5:L20)</f>
        <v>43.88671875</v>
      </c>
    </row>
    <row r="23" spans="1:12" s="10" customFormat="1" ht="20.25" customHeight="1"/>
  </sheetData>
  <mergeCells count="3">
    <mergeCell ref="A1:L1"/>
    <mergeCell ref="A2:L2"/>
    <mergeCell ref="A3:L3"/>
  </mergeCells>
  <pageMargins left="0.23622047244094491" right="0.23622047244094491" top="0.55118110236220474" bottom="0.55118110236220474" header="0.31496062992125984" footer="0.31496062992125984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2014-11-20T04:06:12Z</cp:lastPrinted>
  <dcterms:created xsi:type="dcterms:W3CDTF">2014-11-18T08:23:58Z</dcterms:created>
  <dcterms:modified xsi:type="dcterms:W3CDTF">2014-11-20T04:12:55Z</dcterms:modified>
</cp:coreProperties>
</file>